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ikatsu2\Nextcloud\生活支援係\[08]　調査関係\[08-02]　教育データベース\R０５（R6年度に作成）\末安\"/>
    </mc:Choice>
  </mc:AlternateContent>
  <bookViews>
    <workbookView xWindow="0" yWindow="0" windowWidth="17670" windowHeight="11520"/>
  </bookViews>
  <sheets>
    <sheet name="授業料免除" sheetId="1" r:id="rId1"/>
  </sheets>
  <definedNames>
    <definedName name="_xlnm.Print_Area" localSheetId="0">授業料免除!$A$1:$U$33</definedName>
  </definedNames>
  <calcPr calcId="162913"/>
</workbook>
</file>

<file path=xl/calcChain.xml><?xml version="1.0" encoding="utf-8"?>
<calcChain xmlns="http://schemas.openxmlformats.org/spreadsheetml/2006/main">
  <c r="U31" i="1" l="1"/>
  <c r="T31" i="1"/>
  <c r="S31" i="1"/>
  <c r="R31" i="1"/>
  <c r="P31" i="1"/>
  <c r="J31" i="1"/>
  <c r="C31" i="1"/>
  <c r="Q31" i="1" l="1"/>
  <c r="C30" i="1"/>
  <c r="U30" i="1" l="1"/>
  <c r="T30" i="1"/>
  <c r="S30" i="1"/>
  <c r="R30" i="1"/>
  <c r="P30" i="1"/>
  <c r="J30" i="1"/>
  <c r="Q30" i="1" s="1"/>
  <c r="U29" i="1" l="1"/>
  <c r="T29" i="1"/>
  <c r="S29" i="1"/>
  <c r="R29" i="1"/>
  <c r="P29" i="1"/>
  <c r="J29" i="1"/>
  <c r="C29" i="1"/>
  <c r="P28" i="1"/>
  <c r="Q28" i="1"/>
  <c r="R28" i="1"/>
  <c r="S28" i="1"/>
  <c r="T28" i="1"/>
  <c r="U28" i="1"/>
  <c r="T27" i="1"/>
  <c r="R27" i="1"/>
  <c r="Q27" i="1"/>
  <c r="P27" i="1"/>
  <c r="C28" i="1"/>
  <c r="C27" i="1"/>
  <c r="J28" i="1"/>
  <c r="J27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J26" i="1"/>
  <c r="J25" i="1"/>
  <c r="J24" i="1"/>
  <c r="J23" i="1"/>
  <c r="J22" i="1"/>
  <c r="J21" i="1"/>
  <c r="J20" i="1"/>
  <c r="J19" i="1"/>
  <c r="J18" i="1"/>
  <c r="J17" i="1"/>
  <c r="Q17" i="1"/>
  <c r="J16" i="1"/>
  <c r="J15" i="1"/>
  <c r="J14" i="1"/>
  <c r="Q14" i="1"/>
  <c r="J13" i="1"/>
  <c r="J12" i="1"/>
  <c r="J11" i="1"/>
  <c r="J10" i="1"/>
  <c r="J9" i="1"/>
  <c r="J8" i="1"/>
  <c r="J7" i="1"/>
  <c r="J6" i="1"/>
  <c r="C26" i="1"/>
  <c r="C25" i="1"/>
  <c r="Q25" i="1"/>
  <c r="C24" i="1"/>
  <c r="C23" i="1"/>
  <c r="Q23" i="1"/>
  <c r="C22" i="1"/>
  <c r="Q22" i="1"/>
  <c r="C21" i="1"/>
  <c r="Q21" i="1"/>
  <c r="C20" i="1"/>
  <c r="Q20" i="1"/>
  <c r="C19" i="1"/>
  <c r="Q19" i="1"/>
  <c r="C18" i="1"/>
  <c r="Q18" i="1"/>
  <c r="C17" i="1"/>
  <c r="C16" i="1"/>
  <c r="Q16" i="1"/>
  <c r="C15" i="1"/>
  <c r="Q15" i="1"/>
  <c r="C14" i="1"/>
  <c r="C13" i="1"/>
  <c r="Q13" i="1"/>
  <c r="C12" i="1"/>
  <c r="Q12" i="1"/>
  <c r="C11" i="1"/>
  <c r="Q11" i="1"/>
  <c r="C10" i="1"/>
  <c r="C9" i="1"/>
  <c r="C8" i="1"/>
  <c r="C7" i="1"/>
  <c r="Q7" i="1"/>
  <c r="C6" i="1"/>
  <c r="Q6" i="1"/>
  <c r="R26" i="1"/>
  <c r="P26" i="1"/>
  <c r="R25" i="1"/>
  <c r="P25" i="1"/>
  <c r="R24" i="1"/>
  <c r="P24" i="1"/>
  <c r="R23" i="1"/>
  <c r="P23" i="1"/>
  <c r="R22" i="1"/>
  <c r="P22" i="1"/>
  <c r="R21" i="1"/>
  <c r="P21" i="1"/>
  <c r="R20" i="1"/>
  <c r="P20" i="1"/>
  <c r="R19" i="1"/>
  <c r="P19" i="1"/>
  <c r="R18" i="1"/>
  <c r="P18" i="1"/>
  <c r="R17" i="1"/>
  <c r="P17" i="1"/>
  <c r="R16" i="1"/>
  <c r="P16" i="1"/>
  <c r="R15" i="1"/>
  <c r="P15" i="1"/>
  <c r="R14" i="1"/>
  <c r="P14" i="1"/>
  <c r="R13" i="1"/>
  <c r="P13" i="1"/>
  <c r="R12" i="1"/>
  <c r="P12" i="1"/>
  <c r="R11" i="1"/>
  <c r="P11" i="1"/>
  <c r="R10" i="1"/>
  <c r="P10" i="1"/>
  <c r="R9" i="1"/>
  <c r="P9" i="1"/>
  <c r="R8" i="1"/>
  <c r="Q8" i="1"/>
  <c r="P8" i="1"/>
  <c r="R7" i="1"/>
  <c r="P7" i="1"/>
  <c r="R6" i="1"/>
  <c r="P6" i="1"/>
  <c r="Q24" i="1"/>
  <c r="Q9" i="1"/>
  <c r="Q10" i="1"/>
  <c r="Q26" i="1"/>
  <c r="Q29" i="1"/>
</calcChain>
</file>

<file path=xl/sharedStrings.xml><?xml version="1.0" encoding="utf-8"?>
<sst xmlns="http://schemas.openxmlformats.org/spreadsheetml/2006/main" count="32" uniqueCount="18">
  <si>
    <t>前期</t>
    <rPh sb="0" eb="2">
      <t>ゼンキ</t>
    </rPh>
    <phoneticPr fontId="1"/>
  </si>
  <si>
    <t>後期</t>
    <rPh sb="0" eb="2">
      <t>コウキ</t>
    </rPh>
    <phoneticPr fontId="1"/>
  </si>
  <si>
    <t>申請者</t>
    <rPh sb="0" eb="3">
      <t>シンセイシャ</t>
    </rPh>
    <phoneticPr fontId="1"/>
  </si>
  <si>
    <t>免除者</t>
    <rPh sb="0" eb="3">
      <t>メンジョシャ</t>
    </rPh>
    <phoneticPr fontId="1"/>
  </si>
  <si>
    <t>全額</t>
    <rPh sb="0" eb="2">
      <t>ゼンガク</t>
    </rPh>
    <phoneticPr fontId="1"/>
  </si>
  <si>
    <t>半額</t>
    <rPh sb="0" eb="2">
      <t>ハンガク</t>
    </rPh>
    <phoneticPr fontId="1"/>
  </si>
  <si>
    <t>授業料免除運用状況</t>
    <rPh sb="0" eb="3">
      <t>ジュギョウリョウ</t>
    </rPh>
    <rPh sb="3" eb="5">
      <t>メンジョ</t>
    </rPh>
    <rPh sb="5" eb="7">
      <t>ウンヨウ</t>
    </rPh>
    <rPh sb="7" eb="9">
      <t>ジョウキョウ</t>
    </rPh>
    <phoneticPr fontId="1"/>
  </si>
  <si>
    <t>計</t>
    <rPh sb="0" eb="1">
      <t>ケイ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</si>
  <si>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</si>
  <si>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（単位：人）</t>
    <rPh sb="1" eb="3">
      <t>タンイ</t>
    </rPh>
    <rPh sb="4" eb="5">
      <t>ヒト</t>
    </rPh>
    <phoneticPr fontId="1"/>
  </si>
  <si>
    <t>2/3</t>
    <phoneticPr fontId="1"/>
  </si>
  <si>
    <t>1/3</t>
    <phoneticPr fontId="1"/>
  </si>
  <si>
    <t>令和2年度</t>
    <rPh sb="0" eb="2">
      <t>レイワ</t>
    </rPh>
    <rPh sb="3" eb="5">
      <t>ネンド</t>
    </rPh>
    <phoneticPr fontId="1"/>
  </si>
  <si>
    <t>免除額別内訳</t>
    <rPh sb="0" eb="3">
      <t>メンジョガク</t>
    </rPh>
    <rPh sb="3" eb="4">
      <t>ベツ</t>
    </rPh>
    <rPh sb="4" eb="6">
      <t>ウチワケ</t>
    </rPh>
    <phoneticPr fontId="1"/>
  </si>
  <si>
    <t>※ 平成30年度まで　：　高専機構による授業料免除（全額免除・半額免除）
 　令和元年度以降　：　日本学生支援機構による授業料免除（全額免除・2/3免除・1/3免除）
 　　　　　　　　　　　（令和４年度までは経過措置として、一部の者は高専機構の授業料免除も申請可。）</t>
    <rPh sb="113" eb="115">
      <t>イチブ</t>
    </rPh>
    <rPh sb="116" eb="117">
      <t>モノ</t>
    </rPh>
    <phoneticPr fontId="1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</si>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</sst>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平成&quot;##&quot;年度&quot;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56" fontId="0" fillId="2" borderId="1" xfId="0" quotePrefix="1" applyNumberFormat="1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3" fillId="0" borderId="0" xfId="0" applyNumberFormat="1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view="pageBreakPreview" zoomScaleNormal="100" zoomScaleSheetLayoutView="100" workbookViewId="0">
      <pane xSplit="1" ySplit="5" topLeftCell="B27" activePane="bottomRight" state="frozen"/>
      <selection pane="topRight" activeCell="B1" sqref="B1"/>
      <selection pane="bottomLeft" activeCell="A6" sqref="A6"/>
      <selection pane="bottomRight" activeCell="Q35" sqref="Q35"/>
    </sheetView>
  </sheetViews>
  <sheetFormatPr defaultRowHeight="26.25" customHeight="1"/>
  <cols>
    <col min="1" max="1" width="17.875" style="2" customWidth="1"/>
    <col min="2" max="3" width="7.125" style="1" customWidth="1"/>
    <col min="4" max="7" width="5.25" style="1" customWidth="1"/>
    <col min="8" max="8" width="0.625" style="1" customWidth="1"/>
    <col min="9" max="10" width="7.125" style="1" customWidth="1"/>
    <col min="11" max="14" width="5.25" style="1" customWidth="1"/>
    <col min="15" max="15" width="0.625" style="1" customWidth="1"/>
    <col min="16" max="17" width="7.125" style="1" customWidth="1"/>
    <col min="18" max="21" width="5.25" style="1" customWidth="1"/>
    <col min="22" max="16384" width="9" style="1"/>
  </cols>
  <sheetData>
    <row r="1" spans="1:21" ht="36" customHeight="1">
      <c r="A1" s="17" t="s">
        <v>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41.25" customHeight="1">
      <c r="R2" s="9"/>
      <c r="S2" s="9"/>
      <c r="T2" s="9"/>
      <c r="U2" s="10" t="s">
        <v>9</v>
      </c>
    </row>
    <row r="3" spans="1:21" ht="26.25" customHeight="1">
      <c r="A3" s="18"/>
      <c r="B3" s="18" t="s">
        <v>0</v>
      </c>
      <c r="C3" s="18"/>
      <c r="D3" s="18"/>
      <c r="E3" s="18"/>
      <c r="F3" s="18"/>
      <c r="G3" s="18"/>
      <c r="H3" s="6"/>
      <c r="I3" s="18" t="s">
        <v>1</v>
      </c>
      <c r="J3" s="18"/>
      <c r="K3" s="18"/>
      <c r="L3" s="18"/>
      <c r="M3" s="18"/>
      <c r="N3" s="18"/>
      <c r="O3" s="6"/>
      <c r="P3" s="18" t="s">
        <v>7</v>
      </c>
      <c r="Q3" s="18"/>
      <c r="R3" s="18"/>
      <c r="S3" s="18"/>
      <c r="T3" s="18"/>
      <c r="U3" s="18"/>
    </row>
    <row r="4" spans="1:21" ht="26.25" customHeight="1">
      <c r="A4" s="18"/>
      <c r="B4" s="18" t="s">
        <v>2</v>
      </c>
      <c r="C4" s="18" t="s">
        <v>3</v>
      </c>
      <c r="D4" s="18" t="s">
        <v>13</v>
      </c>
      <c r="E4" s="18"/>
      <c r="F4" s="18"/>
      <c r="G4" s="18"/>
      <c r="H4" s="7"/>
      <c r="I4" s="18" t="s">
        <v>2</v>
      </c>
      <c r="J4" s="18" t="s">
        <v>3</v>
      </c>
      <c r="K4" s="18" t="s">
        <v>13</v>
      </c>
      <c r="L4" s="18"/>
      <c r="M4" s="18"/>
      <c r="N4" s="18"/>
      <c r="O4" s="7"/>
      <c r="P4" s="18" t="s">
        <v>2</v>
      </c>
      <c r="Q4" s="18" t="s">
        <v>3</v>
      </c>
      <c r="R4" s="18" t="s">
        <v>13</v>
      </c>
      <c r="S4" s="18"/>
      <c r="T4" s="18"/>
      <c r="U4" s="18"/>
    </row>
    <row r="5" spans="1:21" ht="26.25" customHeight="1">
      <c r="A5" s="18"/>
      <c r="B5" s="18"/>
      <c r="C5" s="18"/>
      <c r="D5" s="14" t="s">
        <v>4</v>
      </c>
      <c r="E5" s="11" t="s">
        <v>10</v>
      </c>
      <c r="F5" s="14" t="s">
        <v>5</v>
      </c>
      <c r="G5" s="12" t="s">
        <v>11</v>
      </c>
      <c r="H5" s="8"/>
      <c r="I5" s="18"/>
      <c r="J5" s="18"/>
      <c r="K5" s="14" t="s">
        <v>4</v>
      </c>
      <c r="L5" s="12" t="s">
        <v>10</v>
      </c>
      <c r="M5" s="14" t="s">
        <v>5</v>
      </c>
      <c r="N5" s="12" t="s">
        <v>11</v>
      </c>
      <c r="O5" s="8"/>
      <c r="P5" s="18"/>
      <c r="Q5" s="18"/>
      <c r="R5" s="14" t="s">
        <v>4</v>
      </c>
      <c r="S5" s="12" t="s">
        <v>10</v>
      </c>
      <c r="T5" s="14" t="s">
        <v>5</v>
      </c>
      <c r="U5" s="12" t="s">
        <v>11</v>
      </c>
    </row>
    <row r="6" spans="1:21" ht="26.25" customHeight="1">
      <c r="A6" s="3">
        <v>10</v>
      </c>
      <c r="B6" s="4">
        <v>154</v>
      </c>
      <c r="C6" s="4">
        <f>SUM(D6:G6)</f>
        <v>120</v>
      </c>
      <c r="D6" s="4">
        <v>96</v>
      </c>
      <c r="E6" s="13"/>
      <c r="F6" s="4">
        <v>24</v>
      </c>
      <c r="G6" s="13"/>
      <c r="H6" s="4"/>
      <c r="I6" s="4">
        <v>171</v>
      </c>
      <c r="J6" s="4">
        <f t="shared" ref="J6:J28" si="0">SUM(K6:N6)</f>
        <v>119</v>
      </c>
      <c r="K6" s="4">
        <v>87</v>
      </c>
      <c r="L6" s="13"/>
      <c r="M6" s="4">
        <v>32</v>
      </c>
      <c r="N6" s="13"/>
      <c r="O6" s="4"/>
      <c r="P6" s="4">
        <f t="shared" ref="P6:P28" si="1">B6+I6</f>
        <v>325</v>
      </c>
      <c r="Q6" s="4">
        <f t="shared" ref="Q6:Q26" si="2">C6+J6</f>
        <v>239</v>
      </c>
      <c r="R6" s="4">
        <f t="shared" ref="R6:R26" si="3">D6+K6</f>
        <v>183</v>
      </c>
      <c r="S6" s="13"/>
      <c r="T6" s="4">
        <f>F6+M6</f>
        <v>56</v>
      </c>
      <c r="U6" s="13"/>
    </row>
    <row r="7" spans="1:21" ht="26.25" customHeight="1">
      <c r="A7" s="3">
        <v>11</v>
      </c>
      <c r="B7" s="4">
        <v>155</v>
      </c>
      <c r="C7" s="4">
        <f t="shared" ref="C7:C28" si="4">SUM(D7:G7)</f>
        <v>116</v>
      </c>
      <c r="D7" s="4">
        <v>85</v>
      </c>
      <c r="E7" s="13"/>
      <c r="F7" s="4">
        <v>31</v>
      </c>
      <c r="G7" s="13"/>
      <c r="H7" s="4"/>
      <c r="I7" s="4">
        <v>145</v>
      </c>
      <c r="J7" s="4">
        <f t="shared" si="0"/>
        <v>110</v>
      </c>
      <c r="K7" s="4">
        <v>82</v>
      </c>
      <c r="L7" s="13"/>
      <c r="M7" s="4">
        <v>28</v>
      </c>
      <c r="N7" s="13"/>
      <c r="O7" s="4"/>
      <c r="P7" s="4">
        <f t="shared" si="1"/>
        <v>300</v>
      </c>
      <c r="Q7" s="4">
        <f t="shared" si="2"/>
        <v>226</v>
      </c>
      <c r="R7" s="4">
        <f t="shared" si="3"/>
        <v>167</v>
      </c>
      <c r="S7" s="13"/>
      <c r="T7" s="4">
        <f t="shared" ref="T7:T26" si="5">F7+M7</f>
        <v>59</v>
      </c>
      <c r="U7" s="13"/>
    </row>
    <row r="8" spans="1:21" ht="26.25" customHeight="1">
      <c r="A8" s="3">
        <v>12</v>
      </c>
      <c r="B8" s="4">
        <v>137</v>
      </c>
      <c r="C8" s="4">
        <f t="shared" si="4"/>
        <v>107</v>
      </c>
      <c r="D8" s="4">
        <v>85</v>
      </c>
      <c r="E8" s="13"/>
      <c r="F8" s="4">
        <v>22</v>
      </c>
      <c r="G8" s="13"/>
      <c r="H8" s="4"/>
      <c r="I8" s="4">
        <v>135</v>
      </c>
      <c r="J8" s="4">
        <f t="shared" si="0"/>
        <v>107</v>
      </c>
      <c r="K8" s="4">
        <v>86</v>
      </c>
      <c r="L8" s="13"/>
      <c r="M8" s="4">
        <v>21</v>
      </c>
      <c r="N8" s="13"/>
      <c r="O8" s="4"/>
      <c r="P8" s="4">
        <f t="shared" si="1"/>
        <v>272</v>
      </c>
      <c r="Q8" s="4">
        <f t="shared" si="2"/>
        <v>214</v>
      </c>
      <c r="R8" s="4">
        <f t="shared" si="3"/>
        <v>171</v>
      </c>
      <c r="S8" s="13"/>
      <c r="T8" s="4">
        <f t="shared" si="5"/>
        <v>43</v>
      </c>
      <c r="U8" s="13"/>
    </row>
    <row r="9" spans="1:21" ht="26.25" customHeight="1">
      <c r="A9" s="3">
        <v>13</v>
      </c>
      <c r="B9" s="4">
        <v>136</v>
      </c>
      <c r="C9" s="4">
        <f t="shared" si="4"/>
        <v>112</v>
      </c>
      <c r="D9" s="4">
        <v>69</v>
      </c>
      <c r="E9" s="13"/>
      <c r="F9" s="4">
        <v>43</v>
      </c>
      <c r="G9" s="13"/>
      <c r="H9" s="4"/>
      <c r="I9" s="4">
        <v>121</v>
      </c>
      <c r="J9" s="4">
        <f t="shared" si="0"/>
        <v>93</v>
      </c>
      <c r="K9" s="4">
        <v>55</v>
      </c>
      <c r="L9" s="13"/>
      <c r="M9" s="4">
        <v>38</v>
      </c>
      <c r="N9" s="13"/>
      <c r="O9" s="4"/>
      <c r="P9" s="4">
        <f t="shared" si="1"/>
        <v>257</v>
      </c>
      <c r="Q9" s="4">
        <f t="shared" si="2"/>
        <v>205</v>
      </c>
      <c r="R9" s="4">
        <f t="shared" si="3"/>
        <v>124</v>
      </c>
      <c r="S9" s="13"/>
      <c r="T9" s="4">
        <f t="shared" si="5"/>
        <v>81</v>
      </c>
      <c r="U9" s="13"/>
    </row>
    <row r="10" spans="1:21" ht="26.25" customHeight="1">
      <c r="A10" s="3">
        <v>14</v>
      </c>
      <c r="B10" s="4">
        <v>154</v>
      </c>
      <c r="C10" s="4">
        <f t="shared" si="4"/>
        <v>101</v>
      </c>
      <c r="D10" s="4">
        <v>45</v>
      </c>
      <c r="E10" s="13"/>
      <c r="F10" s="4">
        <v>56</v>
      </c>
      <c r="G10" s="13"/>
      <c r="H10" s="4"/>
      <c r="I10" s="4">
        <v>140</v>
      </c>
      <c r="J10" s="4">
        <f t="shared" si="0"/>
        <v>106</v>
      </c>
      <c r="K10" s="4">
        <v>45</v>
      </c>
      <c r="L10" s="13"/>
      <c r="M10" s="4">
        <v>61</v>
      </c>
      <c r="N10" s="13"/>
      <c r="O10" s="4"/>
      <c r="P10" s="4">
        <f t="shared" si="1"/>
        <v>294</v>
      </c>
      <c r="Q10" s="4">
        <f t="shared" si="2"/>
        <v>207</v>
      </c>
      <c r="R10" s="4">
        <f t="shared" si="3"/>
        <v>90</v>
      </c>
      <c r="S10" s="13"/>
      <c r="T10" s="4">
        <f t="shared" si="5"/>
        <v>117</v>
      </c>
      <c r="U10" s="13"/>
    </row>
    <row r="11" spans="1:21" ht="26.25" customHeight="1">
      <c r="A11" s="3">
        <v>15</v>
      </c>
      <c r="B11" s="4">
        <v>143</v>
      </c>
      <c r="C11" s="4">
        <f t="shared" si="4"/>
        <v>89</v>
      </c>
      <c r="D11" s="4">
        <v>46</v>
      </c>
      <c r="E11" s="13"/>
      <c r="F11" s="4">
        <v>43</v>
      </c>
      <c r="G11" s="13"/>
      <c r="H11" s="4"/>
      <c r="I11" s="4">
        <v>130</v>
      </c>
      <c r="J11" s="4">
        <f t="shared" si="0"/>
        <v>89</v>
      </c>
      <c r="K11" s="4">
        <v>46</v>
      </c>
      <c r="L11" s="13"/>
      <c r="M11" s="4">
        <v>43</v>
      </c>
      <c r="N11" s="13"/>
      <c r="O11" s="4"/>
      <c r="P11" s="4">
        <f t="shared" si="1"/>
        <v>273</v>
      </c>
      <c r="Q11" s="4">
        <f t="shared" si="2"/>
        <v>178</v>
      </c>
      <c r="R11" s="4">
        <f t="shared" si="3"/>
        <v>92</v>
      </c>
      <c r="S11" s="13"/>
      <c r="T11" s="4">
        <f t="shared" si="5"/>
        <v>86</v>
      </c>
      <c r="U11" s="13"/>
    </row>
    <row r="12" spans="1:21" ht="26.25" customHeight="1">
      <c r="A12" s="3">
        <v>16</v>
      </c>
      <c r="B12" s="4">
        <v>146</v>
      </c>
      <c r="C12" s="4">
        <f t="shared" si="4"/>
        <v>81</v>
      </c>
      <c r="D12" s="4">
        <v>47</v>
      </c>
      <c r="E12" s="13"/>
      <c r="F12" s="4">
        <v>34</v>
      </c>
      <c r="G12" s="13"/>
      <c r="H12" s="4"/>
      <c r="I12" s="4">
        <v>134</v>
      </c>
      <c r="J12" s="4">
        <f t="shared" si="0"/>
        <v>94</v>
      </c>
      <c r="K12" s="4">
        <v>47</v>
      </c>
      <c r="L12" s="13"/>
      <c r="M12" s="4">
        <v>47</v>
      </c>
      <c r="N12" s="13"/>
      <c r="O12" s="4"/>
      <c r="P12" s="4">
        <f t="shared" si="1"/>
        <v>280</v>
      </c>
      <c r="Q12" s="4">
        <f t="shared" si="2"/>
        <v>175</v>
      </c>
      <c r="R12" s="4">
        <f t="shared" si="3"/>
        <v>94</v>
      </c>
      <c r="S12" s="13"/>
      <c r="T12" s="4">
        <f t="shared" si="5"/>
        <v>81</v>
      </c>
      <c r="U12" s="13"/>
    </row>
    <row r="13" spans="1:21" ht="26.25" customHeight="1">
      <c r="A13" s="3">
        <v>17</v>
      </c>
      <c r="B13" s="4">
        <v>137</v>
      </c>
      <c r="C13" s="4">
        <f t="shared" si="4"/>
        <v>78</v>
      </c>
      <c r="D13" s="4">
        <v>46</v>
      </c>
      <c r="E13" s="13"/>
      <c r="F13" s="4">
        <v>32</v>
      </c>
      <c r="G13" s="13"/>
      <c r="H13" s="4"/>
      <c r="I13" s="4">
        <v>115</v>
      </c>
      <c r="J13" s="4">
        <f t="shared" si="0"/>
        <v>91</v>
      </c>
      <c r="K13" s="4">
        <v>46</v>
      </c>
      <c r="L13" s="13"/>
      <c r="M13" s="4">
        <v>45</v>
      </c>
      <c r="N13" s="13"/>
      <c r="O13" s="4"/>
      <c r="P13" s="4">
        <f t="shared" si="1"/>
        <v>252</v>
      </c>
      <c r="Q13" s="4">
        <f t="shared" si="2"/>
        <v>169</v>
      </c>
      <c r="R13" s="4">
        <f t="shared" si="3"/>
        <v>92</v>
      </c>
      <c r="S13" s="13"/>
      <c r="T13" s="4">
        <f t="shared" si="5"/>
        <v>77</v>
      </c>
      <c r="U13" s="13"/>
    </row>
    <row r="14" spans="1:21" ht="26.25" customHeight="1">
      <c r="A14" s="3">
        <v>18</v>
      </c>
      <c r="B14" s="4">
        <v>130</v>
      </c>
      <c r="C14" s="4">
        <f t="shared" si="4"/>
        <v>87</v>
      </c>
      <c r="D14" s="4">
        <v>46</v>
      </c>
      <c r="E14" s="13"/>
      <c r="F14" s="4">
        <v>41</v>
      </c>
      <c r="G14" s="13"/>
      <c r="H14" s="4"/>
      <c r="I14" s="4">
        <v>116</v>
      </c>
      <c r="J14" s="4">
        <f t="shared" si="0"/>
        <v>96</v>
      </c>
      <c r="K14" s="4">
        <v>45</v>
      </c>
      <c r="L14" s="13"/>
      <c r="M14" s="4">
        <v>51</v>
      </c>
      <c r="N14" s="13"/>
      <c r="O14" s="4"/>
      <c r="P14" s="4">
        <f t="shared" si="1"/>
        <v>246</v>
      </c>
      <c r="Q14" s="4">
        <f t="shared" si="2"/>
        <v>183</v>
      </c>
      <c r="R14" s="4">
        <f t="shared" si="3"/>
        <v>91</v>
      </c>
      <c r="S14" s="13"/>
      <c r="T14" s="4">
        <f t="shared" si="5"/>
        <v>92</v>
      </c>
      <c r="U14" s="13"/>
    </row>
    <row r="15" spans="1:21" ht="26.25" customHeight="1">
      <c r="A15" s="3">
        <v>19</v>
      </c>
      <c r="B15" s="4">
        <v>135</v>
      </c>
      <c r="C15" s="4">
        <f t="shared" si="4"/>
        <v>90</v>
      </c>
      <c r="D15" s="4">
        <v>46</v>
      </c>
      <c r="E15" s="13"/>
      <c r="F15" s="4">
        <v>44</v>
      </c>
      <c r="G15" s="13"/>
      <c r="H15" s="4"/>
      <c r="I15" s="4">
        <v>123</v>
      </c>
      <c r="J15" s="4">
        <f t="shared" si="0"/>
        <v>92</v>
      </c>
      <c r="K15" s="4">
        <v>46</v>
      </c>
      <c r="L15" s="13"/>
      <c r="M15" s="4">
        <v>46</v>
      </c>
      <c r="N15" s="13"/>
      <c r="O15" s="4"/>
      <c r="P15" s="4">
        <f t="shared" si="1"/>
        <v>258</v>
      </c>
      <c r="Q15" s="4">
        <f t="shared" si="2"/>
        <v>182</v>
      </c>
      <c r="R15" s="4">
        <f t="shared" si="3"/>
        <v>92</v>
      </c>
      <c r="S15" s="13"/>
      <c r="T15" s="4">
        <f t="shared" si="5"/>
        <v>90</v>
      </c>
      <c r="U15" s="13"/>
    </row>
    <row r="16" spans="1:21" ht="26.25" customHeight="1">
      <c r="A16" s="3">
        <v>20</v>
      </c>
      <c r="B16" s="4">
        <v>127</v>
      </c>
      <c r="C16" s="4">
        <f t="shared" si="4"/>
        <v>88</v>
      </c>
      <c r="D16" s="4">
        <v>46</v>
      </c>
      <c r="E16" s="13"/>
      <c r="F16" s="4">
        <v>42</v>
      </c>
      <c r="G16" s="13"/>
      <c r="H16" s="4"/>
      <c r="I16" s="4">
        <v>120</v>
      </c>
      <c r="J16" s="4">
        <f t="shared" si="0"/>
        <v>96</v>
      </c>
      <c r="K16" s="4">
        <v>46</v>
      </c>
      <c r="L16" s="13"/>
      <c r="M16" s="4">
        <v>50</v>
      </c>
      <c r="N16" s="13"/>
      <c r="O16" s="4"/>
      <c r="P16" s="4">
        <f t="shared" si="1"/>
        <v>247</v>
      </c>
      <c r="Q16" s="4">
        <f t="shared" si="2"/>
        <v>184</v>
      </c>
      <c r="R16" s="4">
        <f t="shared" si="3"/>
        <v>92</v>
      </c>
      <c r="S16" s="13"/>
      <c r="T16" s="4">
        <f t="shared" si="5"/>
        <v>92</v>
      </c>
      <c r="U16" s="13"/>
    </row>
    <row r="17" spans="1:21" ht="26.25" customHeight="1">
      <c r="A17" s="3">
        <v>21</v>
      </c>
      <c r="B17" s="4">
        <v>116</v>
      </c>
      <c r="C17" s="4">
        <f t="shared" si="4"/>
        <v>82</v>
      </c>
      <c r="D17" s="4">
        <v>46</v>
      </c>
      <c r="E17" s="13"/>
      <c r="F17" s="4">
        <v>36</v>
      </c>
      <c r="G17" s="13"/>
      <c r="H17" s="4"/>
      <c r="I17" s="4">
        <v>137</v>
      </c>
      <c r="J17" s="4">
        <f t="shared" si="0"/>
        <v>96</v>
      </c>
      <c r="K17" s="4">
        <v>46</v>
      </c>
      <c r="L17" s="13"/>
      <c r="M17" s="4">
        <v>50</v>
      </c>
      <c r="N17" s="13"/>
      <c r="O17" s="4"/>
      <c r="P17" s="4">
        <f t="shared" si="1"/>
        <v>253</v>
      </c>
      <c r="Q17" s="4">
        <f t="shared" si="2"/>
        <v>178</v>
      </c>
      <c r="R17" s="4">
        <f t="shared" si="3"/>
        <v>92</v>
      </c>
      <c r="S17" s="13"/>
      <c r="T17" s="4">
        <f t="shared" si="5"/>
        <v>86</v>
      </c>
      <c r="U17" s="13"/>
    </row>
    <row r="18" spans="1:21" ht="26.25" customHeight="1">
      <c r="A18" s="3">
        <v>22</v>
      </c>
      <c r="B18" s="4">
        <v>52</v>
      </c>
      <c r="C18" s="4">
        <f t="shared" si="4"/>
        <v>32</v>
      </c>
      <c r="D18" s="4">
        <v>22</v>
      </c>
      <c r="E18" s="13"/>
      <c r="F18" s="4">
        <v>10</v>
      </c>
      <c r="G18" s="13"/>
      <c r="H18" s="4"/>
      <c r="I18" s="4">
        <v>44</v>
      </c>
      <c r="J18" s="4">
        <f t="shared" si="0"/>
        <v>37</v>
      </c>
      <c r="K18" s="4">
        <v>22</v>
      </c>
      <c r="L18" s="13"/>
      <c r="M18" s="4">
        <v>15</v>
      </c>
      <c r="N18" s="13"/>
      <c r="O18" s="4"/>
      <c r="P18" s="4">
        <f t="shared" si="1"/>
        <v>96</v>
      </c>
      <c r="Q18" s="4">
        <f t="shared" si="2"/>
        <v>69</v>
      </c>
      <c r="R18" s="4">
        <f t="shared" si="3"/>
        <v>44</v>
      </c>
      <c r="S18" s="13"/>
      <c r="T18" s="4">
        <f t="shared" si="5"/>
        <v>25</v>
      </c>
      <c r="U18" s="13"/>
    </row>
    <row r="19" spans="1:21" ht="26.25" customHeight="1">
      <c r="A19" s="3">
        <v>23</v>
      </c>
      <c r="B19" s="4">
        <v>49</v>
      </c>
      <c r="C19" s="4">
        <f t="shared" si="4"/>
        <v>40</v>
      </c>
      <c r="D19" s="4">
        <v>26</v>
      </c>
      <c r="E19" s="13"/>
      <c r="F19" s="4">
        <v>14</v>
      </c>
      <c r="G19" s="13"/>
      <c r="H19" s="4"/>
      <c r="I19" s="4">
        <v>47</v>
      </c>
      <c r="J19" s="4">
        <f t="shared" si="0"/>
        <v>40</v>
      </c>
      <c r="K19" s="4">
        <v>27</v>
      </c>
      <c r="L19" s="13"/>
      <c r="M19" s="4">
        <v>13</v>
      </c>
      <c r="N19" s="13"/>
      <c r="O19" s="4"/>
      <c r="P19" s="4">
        <f t="shared" si="1"/>
        <v>96</v>
      </c>
      <c r="Q19" s="4">
        <f t="shared" si="2"/>
        <v>80</v>
      </c>
      <c r="R19" s="4">
        <f t="shared" si="3"/>
        <v>53</v>
      </c>
      <c r="S19" s="13"/>
      <c r="T19" s="4">
        <f t="shared" si="5"/>
        <v>27</v>
      </c>
      <c r="U19" s="13"/>
    </row>
    <row r="20" spans="1:21" ht="26.25" customHeight="1">
      <c r="A20" s="3">
        <v>24</v>
      </c>
      <c r="B20" s="4">
        <v>58</v>
      </c>
      <c r="C20" s="4">
        <f t="shared" si="4"/>
        <v>47</v>
      </c>
      <c r="D20" s="4">
        <v>39</v>
      </c>
      <c r="E20" s="13"/>
      <c r="F20" s="4">
        <v>8</v>
      </c>
      <c r="G20" s="13"/>
      <c r="H20" s="4"/>
      <c r="I20" s="4">
        <v>54</v>
      </c>
      <c r="J20" s="4">
        <f t="shared" si="0"/>
        <v>46</v>
      </c>
      <c r="K20" s="4">
        <v>25</v>
      </c>
      <c r="L20" s="13"/>
      <c r="M20" s="4">
        <v>21</v>
      </c>
      <c r="N20" s="13"/>
      <c r="O20" s="4"/>
      <c r="P20" s="4">
        <f t="shared" si="1"/>
        <v>112</v>
      </c>
      <c r="Q20" s="4">
        <f t="shared" si="2"/>
        <v>93</v>
      </c>
      <c r="R20" s="4">
        <f t="shared" si="3"/>
        <v>64</v>
      </c>
      <c r="S20" s="13"/>
      <c r="T20" s="4">
        <f t="shared" si="5"/>
        <v>29</v>
      </c>
      <c r="U20" s="13"/>
    </row>
    <row r="21" spans="1:21" ht="26.25" customHeight="1">
      <c r="A21" s="3">
        <v>25</v>
      </c>
      <c r="B21" s="4">
        <v>51</v>
      </c>
      <c r="C21" s="4">
        <f t="shared" si="4"/>
        <v>39</v>
      </c>
      <c r="D21" s="4">
        <v>30</v>
      </c>
      <c r="E21" s="13"/>
      <c r="F21" s="4">
        <v>9</v>
      </c>
      <c r="G21" s="13"/>
      <c r="H21" s="4"/>
      <c r="I21" s="4">
        <v>38</v>
      </c>
      <c r="J21" s="4">
        <f t="shared" si="0"/>
        <v>34</v>
      </c>
      <c r="K21" s="4">
        <v>30</v>
      </c>
      <c r="L21" s="13"/>
      <c r="M21" s="4">
        <v>4</v>
      </c>
      <c r="N21" s="13"/>
      <c r="O21" s="4"/>
      <c r="P21" s="4">
        <f t="shared" si="1"/>
        <v>89</v>
      </c>
      <c r="Q21" s="4">
        <f t="shared" si="2"/>
        <v>73</v>
      </c>
      <c r="R21" s="4">
        <f t="shared" si="3"/>
        <v>60</v>
      </c>
      <c r="S21" s="13"/>
      <c r="T21" s="4">
        <f t="shared" si="5"/>
        <v>13</v>
      </c>
      <c r="U21" s="13"/>
    </row>
    <row r="22" spans="1:21" ht="26.25" customHeight="1">
      <c r="A22" s="3">
        <v>26</v>
      </c>
      <c r="B22" s="4">
        <v>46</v>
      </c>
      <c r="C22" s="4">
        <f t="shared" si="4"/>
        <v>37</v>
      </c>
      <c r="D22" s="4">
        <v>29</v>
      </c>
      <c r="E22" s="13"/>
      <c r="F22" s="4">
        <v>8</v>
      </c>
      <c r="G22" s="13"/>
      <c r="H22" s="4"/>
      <c r="I22" s="4">
        <v>42</v>
      </c>
      <c r="J22" s="4">
        <f t="shared" si="0"/>
        <v>37</v>
      </c>
      <c r="K22" s="4">
        <v>28</v>
      </c>
      <c r="L22" s="13"/>
      <c r="M22" s="4">
        <v>9</v>
      </c>
      <c r="N22" s="13"/>
      <c r="O22" s="4"/>
      <c r="P22" s="4">
        <f t="shared" si="1"/>
        <v>88</v>
      </c>
      <c r="Q22" s="4">
        <f t="shared" si="2"/>
        <v>74</v>
      </c>
      <c r="R22" s="4">
        <f t="shared" si="3"/>
        <v>57</v>
      </c>
      <c r="S22" s="13"/>
      <c r="T22" s="4">
        <f t="shared" si="5"/>
        <v>17</v>
      </c>
      <c r="U22" s="13"/>
    </row>
    <row r="23" spans="1:21" ht="26.25" customHeight="1">
      <c r="A23" s="3">
        <v>27</v>
      </c>
      <c r="B23" s="4">
        <v>46</v>
      </c>
      <c r="C23" s="4">
        <f t="shared" si="4"/>
        <v>41</v>
      </c>
      <c r="D23" s="4">
        <v>31</v>
      </c>
      <c r="E23" s="13"/>
      <c r="F23" s="4">
        <v>10</v>
      </c>
      <c r="G23" s="13"/>
      <c r="H23" s="4"/>
      <c r="I23" s="4">
        <v>51</v>
      </c>
      <c r="J23" s="4">
        <f t="shared" si="0"/>
        <v>41</v>
      </c>
      <c r="K23" s="4">
        <v>29</v>
      </c>
      <c r="L23" s="13"/>
      <c r="M23" s="4">
        <v>12</v>
      </c>
      <c r="N23" s="13"/>
      <c r="O23" s="4"/>
      <c r="P23" s="4">
        <f t="shared" si="1"/>
        <v>97</v>
      </c>
      <c r="Q23" s="4">
        <f t="shared" si="2"/>
        <v>82</v>
      </c>
      <c r="R23" s="4">
        <f t="shared" si="3"/>
        <v>60</v>
      </c>
      <c r="S23" s="13"/>
      <c r="T23" s="4">
        <f t="shared" si="5"/>
        <v>22</v>
      </c>
      <c r="U23" s="13"/>
    </row>
    <row r="24" spans="1:21" ht="26.25" customHeight="1">
      <c r="A24" s="3">
        <v>28</v>
      </c>
      <c r="B24" s="4">
        <v>65</v>
      </c>
      <c r="C24" s="4">
        <f t="shared" si="4"/>
        <v>58</v>
      </c>
      <c r="D24" s="4">
        <v>45</v>
      </c>
      <c r="E24" s="13"/>
      <c r="F24" s="4">
        <v>13</v>
      </c>
      <c r="G24" s="13"/>
      <c r="H24" s="4"/>
      <c r="I24" s="4">
        <v>62</v>
      </c>
      <c r="J24" s="4">
        <f t="shared" si="0"/>
        <v>55</v>
      </c>
      <c r="K24" s="4">
        <v>42</v>
      </c>
      <c r="L24" s="13"/>
      <c r="M24" s="4">
        <v>13</v>
      </c>
      <c r="N24" s="13"/>
      <c r="O24" s="4"/>
      <c r="P24" s="4">
        <f t="shared" si="1"/>
        <v>127</v>
      </c>
      <c r="Q24" s="4">
        <f t="shared" si="2"/>
        <v>113</v>
      </c>
      <c r="R24" s="4">
        <f t="shared" si="3"/>
        <v>87</v>
      </c>
      <c r="S24" s="13"/>
      <c r="T24" s="4">
        <f t="shared" si="5"/>
        <v>26</v>
      </c>
      <c r="U24" s="13"/>
    </row>
    <row r="25" spans="1:21" ht="26.25" customHeight="1">
      <c r="A25" s="3">
        <v>29</v>
      </c>
      <c r="B25" s="4">
        <v>89</v>
      </c>
      <c r="C25" s="4">
        <f t="shared" si="4"/>
        <v>66</v>
      </c>
      <c r="D25" s="4">
        <v>47</v>
      </c>
      <c r="E25" s="13"/>
      <c r="F25" s="4">
        <v>19</v>
      </c>
      <c r="G25" s="13"/>
      <c r="H25" s="4"/>
      <c r="I25" s="4">
        <v>71</v>
      </c>
      <c r="J25" s="4">
        <f t="shared" si="0"/>
        <v>64</v>
      </c>
      <c r="K25" s="4">
        <v>42</v>
      </c>
      <c r="L25" s="13"/>
      <c r="M25" s="4">
        <v>22</v>
      </c>
      <c r="N25" s="13"/>
      <c r="O25" s="4"/>
      <c r="P25" s="4">
        <f t="shared" si="1"/>
        <v>160</v>
      </c>
      <c r="Q25" s="4">
        <f t="shared" si="2"/>
        <v>130</v>
      </c>
      <c r="R25" s="4">
        <f t="shared" si="3"/>
        <v>89</v>
      </c>
      <c r="S25" s="13"/>
      <c r="T25" s="4">
        <f t="shared" si="5"/>
        <v>41</v>
      </c>
      <c r="U25" s="13"/>
    </row>
    <row r="26" spans="1:21" ht="26.25" customHeight="1">
      <c r="A26" s="3">
        <v>30</v>
      </c>
      <c r="B26" s="4">
        <v>69</v>
      </c>
      <c r="C26" s="4">
        <f t="shared" si="4"/>
        <v>60</v>
      </c>
      <c r="D26" s="4">
        <v>41</v>
      </c>
      <c r="E26" s="13"/>
      <c r="F26" s="4">
        <v>19</v>
      </c>
      <c r="G26" s="13"/>
      <c r="H26" s="4"/>
      <c r="I26" s="4">
        <v>57</v>
      </c>
      <c r="J26" s="4">
        <f t="shared" si="0"/>
        <v>53</v>
      </c>
      <c r="K26" s="4">
        <v>39</v>
      </c>
      <c r="L26" s="13"/>
      <c r="M26" s="4">
        <v>14</v>
      </c>
      <c r="N26" s="13"/>
      <c r="O26" s="4"/>
      <c r="P26" s="4">
        <f t="shared" si="1"/>
        <v>126</v>
      </c>
      <c r="Q26" s="4">
        <f t="shared" si="2"/>
        <v>113</v>
      </c>
      <c r="R26" s="4">
        <f t="shared" si="3"/>
        <v>80</v>
      </c>
      <c r="S26" s="13"/>
      <c r="T26" s="4">
        <f t="shared" si="5"/>
        <v>33</v>
      </c>
      <c r="U26" s="13"/>
    </row>
    <row r="27" spans="1:21" ht="26.25" customHeight="1">
      <c r="A27" s="3" t="s">
        <v>8</v>
      </c>
      <c r="B27" s="4">
        <v>72</v>
      </c>
      <c r="C27" s="4">
        <f t="shared" si="4"/>
        <v>52</v>
      </c>
      <c r="D27" s="4">
        <v>29</v>
      </c>
      <c r="E27" s="13"/>
      <c r="F27" s="4">
        <v>23</v>
      </c>
      <c r="G27" s="13"/>
      <c r="H27" s="4"/>
      <c r="I27" s="4">
        <v>63</v>
      </c>
      <c r="J27" s="4">
        <f t="shared" si="0"/>
        <v>55</v>
      </c>
      <c r="K27" s="4">
        <v>36</v>
      </c>
      <c r="L27" s="13"/>
      <c r="M27" s="4">
        <v>19</v>
      </c>
      <c r="N27" s="13"/>
      <c r="O27" s="4"/>
      <c r="P27" s="4">
        <f t="shared" si="1"/>
        <v>135</v>
      </c>
      <c r="Q27" s="4">
        <f t="shared" ref="Q27:R29" si="6">C27+J27</f>
        <v>107</v>
      </c>
      <c r="R27" s="4">
        <f t="shared" si="6"/>
        <v>65</v>
      </c>
      <c r="S27" s="13"/>
      <c r="T27" s="4">
        <f>F27+M27</f>
        <v>42</v>
      </c>
      <c r="U27" s="13"/>
    </row>
    <row r="28" spans="1:21" ht="26.25" customHeight="1">
      <c r="A28" s="3" t="s">
        <v>12</v>
      </c>
      <c r="B28" s="15">
        <v>137</v>
      </c>
      <c r="C28" s="15">
        <f t="shared" si="4"/>
        <v>84</v>
      </c>
      <c r="D28" s="15">
        <v>46</v>
      </c>
      <c r="E28" s="15">
        <v>13</v>
      </c>
      <c r="F28" s="15">
        <v>13</v>
      </c>
      <c r="G28" s="15">
        <v>12</v>
      </c>
      <c r="H28" s="15"/>
      <c r="I28" s="15">
        <v>89</v>
      </c>
      <c r="J28" s="15">
        <f t="shared" si="0"/>
        <v>87</v>
      </c>
      <c r="K28" s="15">
        <v>42</v>
      </c>
      <c r="L28" s="15">
        <v>15</v>
      </c>
      <c r="M28" s="15">
        <v>17</v>
      </c>
      <c r="N28" s="15">
        <v>13</v>
      </c>
      <c r="O28" s="15"/>
      <c r="P28" s="15">
        <f t="shared" si="1"/>
        <v>226</v>
      </c>
      <c r="Q28" s="15">
        <f t="shared" si="6"/>
        <v>171</v>
      </c>
      <c r="R28" s="4">
        <f t="shared" si="6"/>
        <v>88</v>
      </c>
      <c r="S28" s="4">
        <f>E28+L28</f>
        <v>28</v>
      </c>
      <c r="T28" s="4">
        <f>F28+M28</f>
        <v>30</v>
      </c>
      <c r="U28" s="4">
        <f>G28+N28</f>
        <v>25</v>
      </c>
    </row>
    <row r="29" spans="1:21" ht="26.25" customHeight="1">
      <c r="A29" s="3" t="s">
        <v>15</v>
      </c>
      <c r="B29" s="15">
        <v>89</v>
      </c>
      <c r="C29" s="15">
        <f>SUM(D29:G29)</f>
        <v>77</v>
      </c>
      <c r="D29" s="15">
        <v>37</v>
      </c>
      <c r="E29" s="15">
        <v>17</v>
      </c>
      <c r="F29" s="15">
        <v>4</v>
      </c>
      <c r="G29" s="15">
        <v>19</v>
      </c>
      <c r="H29" s="15"/>
      <c r="I29" s="15">
        <v>85</v>
      </c>
      <c r="J29" s="15">
        <f>SUM(K29:N29)</f>
        <v>73</v>
      </c>
      <c r="K29" s="15">
        <v>35</v>
      </c>
      <c r="L29" s="15">
        <v>23</v>
      </c>
      <c r="M29" s="15">
        <v>6</v>
      </c>
      <c r="N29" s="15">
        <v>9</v>
      </c>
      <c r="O29" s="15"/>
      <c r="P29" s="15">
        <f>B29+I29</f>
        <v>174</v>
      </c>
      <c r="Q29" s="15">
        <f t="shared" si="6"/>
        <v>150</v>
      </c>
      <c r="R29" s="4">
        <f t="shared" si="6"/>
        <v>72</v>
      </c>
      <c r="S29" s="4">
        <f>E29+L29</f>
        <v>40</v>
      </c>
      <c r="T29" s="4">
        <f>F29+M29</f>
        <v>10</v>
      </c>
      <c r="U29" s="4">
        <f>G29+N29</f>
        <v>28</v>
      </c>
    </row>
    <row r="30" spans="1:21" ht="26.25" customHeight="1">
      <c r="A30" s="3" t="s">
        <v>16</v>
      </c>
      <c r="B30" s="15">
        <v>80</v>
      </c>
      <c r="C30" s="15">
        <f>SUM(D30:G30)</f>
        <v>61</v>
      </c>
      <c r="D30" s="15">
        <v>39</v>
      </c>
      <c r="E30" s="15">
        <v>13</v>
      </c>
      <c r="F30" s="15">
        <v>2</v>
      </c>
      <c r="G30" s="15">
        <v>7</v>
      </c>
      <c r="H30" s="15"/>
      <c r="I30" s="15">
        <v>83</v>
      </c>
      <c r="J30" s="15">
        <f>SUM(K30:N30)</f>
        <v>56</v>
      </c>
      <c r="K30" s="15">
        <v>37</v>
      </c>
      <c r="L30" s="15">
        <v>10</v>
      </c>
      <c r="M30" s="15">
        <v>2</v>
      </c>
      <c r="N30" s="15">
        <v>7</v>
      </c>
      <c r="O30" s="15"/>
      <c r="P30" s="15">
        <f>B30+I30</f>
        <v>163</v>
      </c>
      <c r="Q30" s="15">
        <f t="shared" ref="Q30" si="7">C30+J30</f>
        <v>117</v>
      </c>
      <c r="R30" s="4">
        <f t="shared" ref="R30" si="8">D30+K30</f>
        <v>76</v>
      </c>
      <c r="S30" s="4">
        <f>E30+L30</f>
        <v>23</v>
      </c>
      <c r="T30" s="4">
        <f>F30+M30</f>
        <v>4</v>
      </c>
      <c r="U30" s="4">
        <f>G30+N30</f>
        <v>14</v>
      </c>
    </row>
    <row r="31" spans="1:21" ht="26.25" customHeight="1">
      <c r="A31" s="3" t="s">
        <v>17</v>
      </c>
      <c r="B31" s="15">
        <v>72</v>
      </c>
      <c r="C31" s="15">
        <f>SUM(D31:G31)</f>
        <v>60</v>
      </c>
      <c r="D31" s="15">
        <v>35</v>
      </c>
      <c r="E31" s="15">
        <v>12</v>
      </c>
      <c r="F31" s="15">
        <v>0</v>
      </c>
      <c r="G31" s="15">
        <v>13</v>
      </c>
      <c r="H31" s="15"/>
      <c r="I31" s="15">
        <v>70</v>
      </c>
      <c r="J31" s="15">
        <f>SUM(K31:N31)</f>
        <v>53</v>
      </c>
      <c r="K31" s="15">
        <v>36</v>
      </c>
      <c r="L31" s="15">
        <v>10</v>
      </c>
      <c r="M31" s="15">
        <v>0</v>
      </c>
      <c r="N31" s="15">
        <v>7</v>
      </c>
      <c r="O31" s="15"/>
      <c r="P31" s="15">
        <f>B31+I31</f>
        <v>142</v>
      </c>
      <c r="Q31" s="15">
        <f t="shared" ref="Q31" si="9">C31+J31</f>
        <v>113</v>
      </c>
      <c r="R31" s="4">
        <f t="shared" ref="R31" si="10">D31+K31</f>
        <v>71</v>
      </c>
      <c r="S31" s="4">
        <f>E31+L31</f>
        <v>22</v>
      </c>
      <c r="T31" s="4">
        <f>F31+M31</f>
        <v>0</v>
      </c>
      <c r="U31" s="4">
        <f>G31+N31</f>
        <v>20</v>
      </c>
    </row>
    <row r="32" spans="1:21" ht="7.5" customHeight="1">
      <c r="A32" s="5"/>
    </row>
    <row r="33" spans="1:21" ht="63" customHeight="1">
      <c r="A33" s="16" t="s">
        <v>14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1:21" ht="26.25" customHeight="1">
      <c r="A34" s="5"/>
    </row>
    <row r="35" spans="1:21" ht="26.25" customHeight="1">
      <c r="A35" s="5"/>
    </row>
    <row r="36" spans="1:21" ht="26.25" customHeight="1">
      <c r="A36" s="5"/>
    </row>
  </sheetData>
  <mergeCells count="15">
    <mergeCell ref="A33:U33"/>
    <mergeCell ref="A1:U1"/>
    <mergeCell ref="A3:A5"/>
    <mergeCell ref="B4:B5"/>
    <mergeCell ref="C4:C5"/>
    <mergeCell ref="I4:I5"/>
    <mergeCell ref="B3:G3"/>
    <mergeCell ref="D4:G4"/>
    <mergeCell ref="I3:N3"/>
    <mergeCell ref="K4:N4"/>
    <mergeCell ref="J4:J5"/>
    <mergeCell ref="P3:U3"/>
    <mergeCell ref="P4:P5"/>
    <mergeCell ref="Q4:Q5"/>
    <mergeCell ref="R4:U4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授業料免除</vt:lpstr>
      <vt:lpstr>授業料免除!Print_Area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takahira</dc:creator>
  <cp:lastModifiedBy>seikatsu2</cp:lastModifiedBy>
  <cp:lastPrinted>2020-11-06T00:49:56Z</cp:lastPrinted>
  <dcterms:created xsi:type="dcterms:W3CDTF">2006-01-29T06:08:20Z</dcterms:created>
  <dcterms:modified xsi:type="dcterms:W3CDTF">2024-06-11T02:32:45Z</dcterms:modified>
</cp:coreProperties>
</file>