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sc\Nextcloud2\情報処理センター\情報サービス係【事務関係】\10 ホームページ関連\00ホームページ更新\2025\202506\教職員専用ページ\250605【教育データベース】総務企画係\"/>
    </mc:Choice>
  </mc:AlternateContent>
  <xr:revisionPtr revIDLastSave="0" documentId="13_ncr:1_{398F979B-9AEC-4D2C-B865-AE9B41E3DC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出前授業実施数" sheetId="1" r:id="rId1"/>
    <sheet name="【令和６年度】地域交流活動一覧（根拠資料）" sheetId="3" r:id="rId2"/>
  </sheets>
  <definedNames>
    <definedName name="_xlnm._FilterDatabase" localSheetId="1" hidden="1">'【令和６年度】地域交流活動一覧（根拠資料）'!$A$4:$AC$66</definedName>
    <definedName name="_xlnm.Print_Area" localSheetId="1">'【令和６年度】地域交流活動一覧（根拠資料）'!$A$1:$S$55</definedName>
    <definedName name="_xlnm.Print_Area" localSheetId="0">出前授業実施数!$A$1:$H$47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4" i="3" l="1" a="1"/>
  <c r="AA64" i="3" s="1"/>
  <c r="AA63" i="3" a="1"/>
  <c r="AA63" i="3" s="1"/>
  <c r="AA62" i="3" a="1"/>
  <c r="AA62" i="3" s="1"/>
  <c r="AA61" i="3" a="1"/>
  <c r="AA61" i="3" s="1"/>
  <c r="AA60" i="3" a="1"/>
  <c r="AA60" i="3" s="1"/>
  <c r="AA59" i="3" a="1"/>
  <c r="AA59" i="3" s="1"/>
  <c r="AA58" i="3" a="1"/>
  <c r="AA58" i="3" s="1"/>
  <c r="AA57" i="3" a="1"/>
  <c r="AA57" i="3" s="1"/>
  <c r="AA56" i="3" a="1"/>
  <c r="AA56" i="3" s="1"/>
  <c r="AA55" i="3" a="1"/>
  <c r="AA55" i="3" s="1"/>
  <c r="AA54" i="3" a="1"/>
  <c r="AA54" i="3" s="1"/>
  <c r="AA53" i="3" a="1"/>
  <c r="AA53" i="3" s="1"/>
  <c r="AA52" i="3" a="1"/>
  <c r="AA52" i="3" s="1"/>
  <c r="AA51" i="3" a="1"/>
  <c r="AA51" i="3" s="1"/>
  <c r="AA50" i="3" a="1"/>
  <c r="AA50" i="3" s="1"/>
  <c r="AA49" i="3" a="1"/>
  <c r="AA49" i="3" s="1"/>
  <c r="AA48" i="3" a="1"/>
  <c r="AA48" i="3" s="1"/>
  <c r="AA47" i="3" a="1"/>
  <c r="AA47" i="3" s="1"/>
  <c r="AA46" i="3" a="1"/>
  <c r="AA46" i="3" s="1"/>
  <c r="AA45" i="3" a="1"/>
  <c r="AA45" i="3" s="1"/>
  <c r="AA44" i="3" a="1"/>
  <c r="AA44" i="3" s="1"/>
  <c r="AA43" i="3" a="1"/>
  <c r="AA43" i="3" s="1"/>
  <c r="AA42" i="3" a="1"/>
  <c r="AA42" i="3" s="1"/>
  <c r="AA41" i="3" a="1"/>
  <c r="AA41" i="3" s="1"/>
  <c r="AA40" i="3" a="1"/>
  <c r="AA40" i="3" s="1"/>
  <c r="AA39" i="3"/>
  <c r="AA38" i="3"/>
  <c r="AA38" i="3" a="1"/>
  <c r="AA37" i="3" a="1"/>
  <c r="AA37" i="3" s="1"/>
  <c r="AA35" i="3"/>
  <c r="AA34" i="3" a="1"/>
  <c r="AA34" i="3" s="1"/>
  <c r="AA33" i="3" a="1"/>
  <c r="AA33" i="3" s="1"/>
  <c r="AA32" i="3" a="1"/>
  <c r="AA32" i="3" s="1"/>
  <c r="AA31" i="3" a="1"/>
  <c r="AA31" i="3" s="1"/>
  <c r="AA30" i="3" a="1"/>
  <c r="AA30" i="3" s="1"/>
  <c r="AA29" i="3"/>
  <c r="AA29" i="3" a="1"/>
  <c r="AA28" i="3" a="1"/>
  <c r="AA28" i="3" s="1"/>
  <c r="AA27" i="3" a="1"/>
  <c r="AA27" i="3" s="1"/>
  <c r="AA26" i="3" a="1"/>
  <c r="AA26" i="3" s="1"/>
  <c r="AA25" i="3"/>
  <c r="AA24" i="3"/>
  <c r="AA24" i="3" a="1"/>
  <c r="AA23" i="3" a="1"/>
  <c r="AA23" i="3" s="1"/>
  <c r="AA22" i="3" a="1"/>
  <c r="AA22" i="3" s="1"/>
  <c r="AA21" i="3"/>
  <c r="AA21" i="3" a="1"/>
  <c r="AA20" i="3" a="1"/>
  <c r="AA20" i="3" s="1"/>
  <c r="AA19" i="3"/>
  <c r="AA19" i="3" a="1"/>
  <c r="AA18" i="3"/>
  <c r="AA18" i="3" a="1"/>
  <c r="AA17" i="3" a="1"/>
  <c r="AA17" i="3" s="1"/>
  <c r="AA16" i="3" a="1"/>
  <c r="AA16" i="3" s="1"/>
  <c r="AA15" i="3"/>
  <c r="AA15" i="3" a="1"/>
  <c r="AA14" i="3" a="1"/>
  <c r="AA14" i="3" s="1"/>
  <c r="AA13" i="3"/>
  <c r="AA13" i="3" a="1"/>
  <c r="AA12" i="3"/>
  <c r="AA12" i="3" a="1"/>
  <c r="AA11" i="3" a="1"/>
  <c r="AA11" i="3" s="1"/>
  <c r="AA10" i="3" a="1"/>
  <c r="AA10" i="3" s="1"/>
  <c r="AA9" i="3"/>
  <c r="AA9" i="3" a="1"/>
  <c r="AA8" i="3" a="1"/>
  <c r="AA8" i="3" s="1"/>
  <c r="AA7" i="3"/>
  <c r="AA7" i="3" a="1"/>
  <c r="AA6" i="3" a="1"/>
  <c r="AA6" i="3" s="1"/>
  <c r="AA5" i="3" a="1"/>
  <c r="AA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後援会</author>
  </authors>
  <commentList>
    <comment ref="E4" authorId="0" shapeId="0" xr:uid="{A104542F-2AD4-4BF3-9DF4-4FC41E31D89F}">
      <text>
        <r>
          <rPr>
            <b/>
            <sz val="9"/>
            <color indexed="81"/>
            <rFont val="MS P ゴシック"/>
            <family val="3"/>
            <charset val="128"/>
          </rPr>
          <t>後援会:１回の派遣時に行う回数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<sst xmlns="http://schemas.openxmlformats.org/spreadsheetml/2006/main" count="724" uniqueCount="467">
  <si>
    <t>出前授業実施数</t>
    <rPh sb="0" eb="2">
      <t>デマエ</t>
    </rPh>
    <rPh sb="2" eb="4">
      <t>ジュギョウ</t>
    </rPh>
    <rPh sb="4" eb="6">
      <t>ジッシ</t>
    </rPh>
    <rPh sb="6" eb="7">
      <t>スウ</t>
    </rPh>
    <phoneticPr fontId="2"/>
  </si>
  <si>
    <t>H17</t>
  </si>
  <si>
    <t>実施数</t>
    <rPh sb="0" eb="2">
      <t>ジッシ</t>
    </rPh>
    <rPh sb="2" eb="3">
      <t>スウ</t>
    </rPh>
    <phoneticPr fontId="2"/>
  </si>
  <si>
    <t>H18</t>
    <phoneticPr fontId="2"/>
  </si>
  <si>
    <t>H19</t>
    <phoneticPr fontId="2"/>
  </si>
  <si>
    <t>H20</t>
    <phoneticPr fontId="2"/>
  </si>
  <si>
    <t>年度</t>
    <rPh sb="0" eb="2">
      <t>ネンド</t>
    </rPh>
    <phoneticPr fontId="2"/>
  </si>
  <si>
    <t>H21</t>
  </si>
  <si>
    <t>H22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</si>
  <si>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</si>
  <si>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</si>
  <si>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</si>
  <si>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</si>
  <si>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</si>
  <si>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</si>
  <si>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</si>
  <si>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</si>
  <si>
    <t>R1</t>
    <phoneticPr fontId="2"/>
  </si>
  <si>
    <t>※新型コロナウイルス感染症の影響により、申込受付中止の期間あり</t>
    <rPh sb="1" eb="3">
      <t>シンガタ</t>
    </rPh>
    <rPh sb="10" eb="13">
      <t>カンセンショウ</t>
    </rPh>
    <rPh sb="14" eb="16">
      <t>エイキョウ</t>
    </rPh>
    <rPh sb="20" eb="22">
      <t>モウシコミ</t>
    </rPh>
    <rPh sb="22" eb="24">
      <t>ウケツケ</t>
    </rPh>
    <rPh sb="24" eb="26">
      <t>チュウシ</t>
    </rPh>
    <rPh sb="27" eb="29">
      <t>キカン</t>
    </rPh>
    <phoneticPr fontId="2"/>
  </si>
  <si>
    <t>R2</t>
    <phoneticPr fontId="2"/>
  </si>
  <si>
    <t>R3</t>
    <phoneticPr fontId="2"/>
  </si>
  <si>
    <t>R4</t>
  </si>
  <si>
    <t>R5</t>
    <phoneticPr fontId="2"/>
  </si>
  <si>
    <t>R6</t>
    <phoneticPr fontId="2"/>
  </si>
  <si>
    <t>令和６年度　地域交流活動一覧　（出前授業、参加・出展）</t>
    <rPh sb="0" eb="2">
      <t>レイワ</t>
    </rPh>
    <rPh sb="3" eb="4">
      <t>ネン</t>
    </rPh>
    <rPh sb="4" eb="5">
      <t>ド</t>
    </rPh>
    <rPh sb="6" eb="8">
      <t>チイキ</t>
    </rPh>
    <rPh sb="8" eb="10">
      <t>コウリュウ</t>
    </rPh>
    <rPh sb="10" eb="12">
      <t>カツドウ</t>
    </rPh>
    <rPh sb="12" eb="14">
      <t>イチラン</t>
    </rPh>
    <rPh sb="16" eb="18">
      <t>デマエ</t>
    </rPh>
    <rPh sb="18" eb="20">
      <t>ジュギョウ</t>
    </rPh>
    <rPh sb="21" eb="23">
      <t>サンカ</t>
    </rPh>
    <rPh sb="24" eb="26">
      <t>シュッテン</t>
    </rPh>
    <phoneticPr fontId="6"/>
  </si>
  <si>
    <t>※出前授業：小学校・中学校からの依頼で実施するもの　参加・出展：小学校・中学校以外からの依頼で実施するもの（対象：児童、生徒、一般市民）</t>
    <rPh sb="1" eb="3">
      <t>デマエ</t>
    </rPh>
    <rPh sb="3" eb="5">
      <t>ジュギョウ</t>
    </rPh>
    <rPh sb="26" eb="28">
      <t>サンカ</t>
    </rPh>
    <rPh sb="29" eb="31">
      <t>シュッテン</t>
    </rPh>
    <rPh sb="32" eb="35">
      <t>ショウガッコウ</t>
    </rPh>
    <rPh sb="36" eb="37">
      <t>チュウ</t>
    </rPh>
    <rPh sb="39" eb="41">
      <t>イガイ</t>
    </rPh>
    <rPh sb="44" eb="46">
      <t>イライ</t>
    </rPh>
    <rPh sb="47" eb="49">
      <t>ジッシ</t>
    </rPh>
    <phoneticPr fontId="6"/>
  </si>
  <si>
    <t>参加者（依頼文書に記載の人数を記載、見学者含む）</t>
    <rPh sb="0" eb="3">
      <t>サンカシャ</t>
    </rPh>
    <rPh sb="4" eb="6">
      <t>イライ</t>
    </rPh>
    <rPh sb="6" eb="8">
      <t>ブンショ</t>
    </rPh>
    <rPh sb="9" eb="11">
      <t>キサイ</t>
    </rPh>
    <rPh sb="12" eb="14">
      <t>ニンズウ</t>
    </rPh>
    <rPh sb="15" eb="17">
      <t>キサイ</t>
    </rPh>
    <rPh sb="18" eb="21">
      <t>ケンガクシャ</t>
    </rPh>
    <rPh sb="21" eb="22">
      <t>フク</t>
    </rPh>
    <phoneticPr fontId="6"/>
  </si>
  <si>
    <t>番号</t>
    <rPh sb="0" eb="2">
      <t>バンゴウ</t>
    </rPh>
    <phoneticPr fontId="6"/>
  </si>
  <si>
    <t>形態　※</t>
    <rPh sb="0" eb="2">
      <t>ケイタイ</t>
    </rPh>
    <phoneticPr fontId="6"/>
  </si>
  <si>
    <t>活動名</t>
    <rPh sb="0" eb="2">
      <t>カツドウ</t>
    </rPh>
    <rPh sb="2" eb="3">
      <t>メイ</t>
    </rPh>
    <phoneticPr fontId="6"/>
  </si>
  <si>
    <t>実施テーマ</t>
    <rPh sb="0" eb="2">
      <t>ジッシ</t>
    </rPh>
    <phoneticPr fontId="6"/>
  </si>
  <si>
    <t>実施テーマ数
（回数）</t>
    <rPh sb="0" eb="2">
      <t>ジッシ</t>
    </rPh>
    <rPh sb="5" eb="6">
      <t>スウ</t>
    </rPh>
    <rPh sb="8" eb="10">
      <t>カイスウ</t>
    </rPh>
    <phoneticPr fontId="6"/>
  </si>
  <si>
    <t>対象</t>
    <rPh sb="0" eb="2">
      <t>タイショウ</t>
    </rPh>
    <phoneticPr fontId="6"/>
  </si>
  <si>
    <t>受講者数</t>
    <rPh sb="0" eb="3">
      <t>ジュコウシャ</t>
    </rPh>
    <rPh sb="3" eb="4">
      <t>スウ</t>
    </rPh>
    <phoneticPr fontId="6"/>
  </si>
  <si>
    <t>実施日</t>
    <rPh sb="0" eb="2">
      <t>ジッシ</t>
    </rPh>
    <rPh sb="2" eb="3">
      <t>ビ</t>
    </rPh>
    <phoneticPr fontId="6"/>
  </si>
  <si>
    <t>時間</t>
    <rPh sb="0" eb="2">
      <t>ジカン</t>
    </rPh>
    <phoneticPr fontId="6"/>
  </si>
  <si>
    <t>派遣教職員</t>
    <rPh sb="0" eb="2">
      <t>ハケン</t>
    </rPh>
    <rPh sb="2" eb="5">
      <t>キョウショクイン</t>
    </rPh>
    <phoneticPr fontId="6"/>
  </si>
  <si>
    <t>学科</t>
    <rPh sb="0" eb="2">
      <t>ガッカ</t>
    </rPh>
    <phoneticPr fontId="6"/>
  </si>
  <si>
    <t>派遣学生数</t>
    <rPh sb="0" eb="2">
      <t>ハケン</t>
    </rPh>
    <rPh sb="2" eb="4">
      <t>ガクセイ</t>
    </rPh>
    <rPh sb="4" eb="5">
      <t>カズ</t>
    </rPh>
    <phoneticPr fontId="6"/>
  </si>
  <si>
    <t>学年・クラス</t>
    <rPh sb="0" eb="2">
      <t>ガクネン</t>
    </rPh>
    <phoneticPr fontId="6"/>
  </si>
  <si>
    <t>氏名</t>
    <rPh sb="0" eb="2">
      <t>シメイ</t>
    </rPh>
    <phoneticPr fontId="6"/>
  </si>
  <si>
    <t>謝金受領</t>
    <rPh sb="0" eb="2">
      <t>シャキン</t>
    </rPh>
    <rPh sb="2" eb="4">
      <t>ジュリョウ</t>
    </rPh>
    <phoneticPr fontId="6"/>
  </si>
  <si>
    <t>依頼文
到着日</t>
    <rPh sb="0" eb="2">
      <t>イライ</t>
    </rPh>
    <rPh sb="2" eb="3">
      <t>ブン</t>
    </rPh>
    <rPh sb="4" eb="6">
      <t>トウチャク</t>
    </rPh>
    <rPh sb="6" eb="7">
      <t>ヒ</t>
    </rPh>
    <phoneticPr fontId="6"/>
  </si>
  <si>
    <t>依頼人</t>
    <rPh sb="0" eb="3">
      <t>イライニン</t>
    </rPh>
    <phoneticPr fontId="6"/>
  </si>
  <si>
    <t>連絡先</t>
    <rPh sb="0" eb="3">
      <t>レンラクサキ</t>
    </rPh>
    <phoneticPr fontId="6"/>
  </si>
  <si>
    <t>実施場所</t>
    <rPh sb="0" eb="2">
      <t>ジッシ</t>
    </rPh>
    <rPh sb="2" eb="4">
      <t>バショ</t>
    </rPh>
    <phoneticPr fontId="6"/>
  </si>
  <si>
    <t>回答文書
送付日</t>
    <rPh sb="0" eb="2">
      <t>カイトウ</t>
    </rPh>
    <rPh sb="2" eb="4">
      <t>ブンショ</t>
    </rPh>
    <rPh sb="5" eb="7">
      <t>ソウフ</t>
    </rPh>
    <rPh sb="7" eb="8">
      <t>ヒ</t>
    </rPh>
    <phoneticPr fontId="6"/>
  </si>
  <si>
    <t>小学生</t>
    <rPh sb="0" eb="3">
      <t>ショウガクセイ</t>
    </rPh>
    <phoneticPr fontId="6"/>
  </si>
  <si>
    <t>中学生</t>
    <rPh sb="0" eb="3">
      <t>チュウガクセイ</t>
    </rPh>
    <phoneticPr fontId="6"/>
  </si>
  <si>
    <t>高校生</t>
    <rPh sb="0" eb="3">
      <t>コウコウセイ</t>
    </rPh>
    <phoneticPr fontId="6"/>
  </si>
  <si>
    <t>教師</t>
    <rPh sb="0" eb="2">
      <t>キョウシ</t>
    </rPh>
    <phoneticPr fontId="6"/>
  </si>
  <si>
    <t>保護者</t>
    <rPh sb="0" eb="3">
      <t>ホゴシャ</t>
    </rPh>
    <phoneticPr fontId="6"/>
  </si>
  <si>
    <t>その他</t>
    <rPh sb="2" eb="3">
      <t>タ</t>
    </rPh>
    <phoneticPr fontId="6"/>
  </si>
  <si>
    <t>合計</t>
    <rPh sb="0" eb="2">
      <t>ゴウケイ</t>
    </rPh>
    <phoneticPr fontId="6"/>
  </si>
  <si>
    <t>所在</t>
    <rPh sb="0" eb="2">
      <t>ショザイ</t>
    </rPh>
    <phoneticPr fontId="6"/>
  </si>
  <si>
    <t>1</t>
    <phoneticPr fontId="6"/>
  </si>
  <si>
    <t>参加・出展</t>
  </si>
  <si>
    <t>佐世保市教育委員会</t>
    <phoneticPr fontId="6"/>
  </si>
  <si>
    <t>≪英語で出前授業≫
「飛ばして 遊ぼう( 紙 とんぼ、 紙製ジャイロ、スーパーボールロケット」</t>
    <rPh sb="1" eb="3">
      <t>エイゴ</t>
    </rPh>
    <rPh sb="4" eb="8">
      <t>デマエジュギョウ</t>
    </rPh>
    <phoneticPr fontId="6"/>
  </si>
  <si>
    <t>全市民対象</t>
    <rPh sb="0" eb="3">
      <t>ゼンシミン</t>
    </rPh>
    <rPh sb="3" eb="5">
      <t>タイショウ</t>
    </rPh>
    <phoneticPr fontId="6"/>
  </si>
  <si>
    <t>11：00-14:00</t>
    <phoneticPr fontId="6"/>
  </si>
  <si>
    <t>柳生　義人</t>
    <rPh sb="0" eb="2">
      <t>ヤギュウ</t>
    </rPh>
    <rPh sb="3" eb="5">
      <t>ヨシト</t>
    </rPh>
    <phoneticPr fontId="6"/>
  </si>
  <si>
    <t>電気電子工学科</t>
    <rPh sb="0" eb="7">
      <t>デンキデンシコウガクカ</t>
    </rPh>
    <phoneticPr fontId="6"/>
  </si>
  <si>
    <t>-</t>
    <phoneticPr fontId="6"/>
  </si>
  <si>
    <t>佐世保市教育委員会　教育総務部
社会教育課　課長　田村　宏治</t>
    <rPh sb="0" eb="4">
      <t>サセボシ</t>
    </rPh>
    <rPh sb="4" eb="6">
      <t>キョウイク</t>
    </rPh>
    <rPh sb="6" eb="9">
      <t>イインカイ</t>
    </rPh>
    <rPh sb="10" eb="12">
      <t>キョウイク</t>
    </rPh>
    <rPh sb="12" eb="15">
      <t>ソウムブ</t>
    </rPh>
    <rPh sb="16" eb="21">
      <t>シャカイキョウイクカ</t>
    </rPh>
    <rPh sb="22" eb="24">
      <t>カチョウ</t>
    </rPh>
    <rPh sb="25" eb="27">
      <t>タムラ</t>
    </rPh>
    <rPh sb="28" eb="29">
      <t>ヒロシ</t>
    </rPh>
    <rPh sb="29" eb="30">
      <t>オサム</t>
    </rPh>
    <phoneticPr fontId="6"/>
  </si>
  <si>
    <t>0956-24-1111</t>
    <phoneticPr fontId="6"/>
  </si>
  <si>
    <t>佐世保市民文化ホール</t>
    <rPh sb="0" eb="5">
      <t>サセボシミン</t>
    </rPh>
    <rPh sb="5" eb="7">
      <t>ブンカ</t>
    </rPh>
    <phoneticPr fontId="6"/>
  </si>
  <si>
    <t>2</t>
  </si>
  <si>
    <t>えきマチ１丁目佐世保ゴールデンウィークイベント</t>
    <rPh sb="5" eb="7">
      <t>チョウメ</t>
    </rPh>
    <rPh sb="7" eb="10">
      <t>サセボ</t>
    </rPh>
    <phoneticPr fontId="6"/>
  </si>
  <si>
    <t>「toioで楽しくプログラミング」</t>
    <rPh sb="6" eb="7">
      <t>タノ</t>
    </rPh>
    <phoneticPr fontId="6"/>
  </si>
  <si>
    <t>幼児以上</t>
    <rPh sb="0" eb="2">
      <t>ヨウジ</t>
    </rPh>
    <rPh sb="2" eb="4">
      <t>イジョウ</t>
    </rPh>
    <phoneticPr fontId="6"/>
  </si>
  <si>
    <t>11:30-15:00</t>
    <phoneticPr fontId="6"/>
  </si>
  <si>
    <t>坂口　彰浩</t>
    <rPh sb="0" eb="2">
      <t>サカグチ</t>
    </rPh>
    <rPh sb="3" eb="4">
      <t>アキラ</t>
    </rPh>
    <rPh sb="4" eb="5">
      <t>ヒロシ</t>
    </rPh>
    <phoneticPr fontId="6"/>
  </si>
  <si>
    <t>電子制御工学科</t>
    <rPh sb="0" eb="7">
      <t>デンシセイギョコウガクカ</t>
    </rPh>
    <phoneticPr fontId="6"/>
  </si>
  <si>
    <t>５Ｓ</t>
    <phoneticPr fontId="6"/>
  </si>
  <si>
    <t>大石　華衣
空閑　楓</t>
    <phoneticPr fontId="6"/>
  </si>
  <si>
    <t>〇</t>
    <phoneticPr fontId="6"/>
  </si>
  <si>
    <t>JR九州エージェンシー株式会社　
長崎支店　副課長　馬場　乾輔</t>
    <rPh sb="2" eb="4">
      <t>キュウシュウ</t>
    </rPh>
    <rPh sb="11" eb="15">
      <t>カブシキガイシャ</t>
    </rPh>
    <rPh sb="17" eb="21">
      <t>ナガサキシテン</t>
    </rPh>
    <rPh sb="22" eb="25">
      <t>フクカチョウ</t>
    </rPh>
    <rPh sb="26" eb="28">
      <t>ババ</t>
    </rPh>
    <rPh sb="29" eb="30">
      <t>カワ</t>
    </rPh>
    <rPh sb="30" eb="31">
      <t>スケ</t>
    </rPh>
    <phoneticPr fontId="6"/>
  </si>
  <si>
    <t>095-826-3781</t>
    <phoneticPr fontId="6"/>
  </si>
  <si>
    <t>えきマチ１丁目佐世保
パティオ広場</t>
    <rPh sb="5" eb="7">
      <t>チョウメ</t>
    </rPh>
    <rPh sb="7" eb="10">
      <t>サセボ</t>
    </rPh>
    <rPh sb="15" eb="17">
      <t>ヒロバ</t>
    </rPh>
    <phoneticPr fontId="6"/>
  </si>
  <si>
    <t>3</t>
  </si>
  <si>
    <t>出前授業</t>
    <rPh sb="0" eb="4">
      <t>デマエジュギョウ</t>
    </rPh>
    <phoneticPr fontId="6"/>
  </si>
  <si>
    <t>柚木小学校PTA</t>
    <rPh sb="0" eb="5">
      <t>ユノキショウガッコウ</t>
    </rPh>
    <phoneticPr fontId="6"/>
  </si>
  <si>
    <t>「飛ばして 遊ぼう( 紙 とんぼ、 紙製ジャイロ、スーパーボールロケット」</t>
    <phoneticPr fontId="6"/>
  </si>
  <si>
    <t>小学３年生</t>
    <rPh sb="0" eb="2">
      <t>ショウガク</t>
    </rPh>
    <rPh sb="3" eb="5">
      <t>ネンセイ</t>
    </rPh>
    <phoneticPr fontId="6"/>
  </si>
  <si>
    <t>15;00-15;45</t>
    <phoneticPr fontId="6"/>
  </si>
  <si>
    <t>佐世保市立柚木小学校PTA
３年学年長　平田　織貴</t>
    <phoneticPr fontId="6"/>
  </si>
  <si>
    <t>090-5544-9477</t>
    <phoneticPr fontId="6"/>
  </si>
  <si>
    <t>佐世保市柚木小学校体育館</t>
    <rPh sb="0" eb="4">
      <t>サセボシ</t>
    </rPh>
    <rPh sb="4" eb="9">
      <t>ユノキショウガッコウ</t>
    </rPh>
    <rPh sb="9" eb="12">
      <t>タイイクカン</t>
    </rPh>
    <phoneticPr fontId="6"/>
  </si>
  <si>
    <t>4</t>
  </si>
  <si>
    <t>九十九島水族館</t>
    <rPh sb="0" eb="4">
      <t>クジュウクシマ</t>
    </rPh>
    <rPh sb="4" eb="7">
      <t>スイゾクカン</t>
    </rPh>
    <phoneticPr fontId="6"/>
  </si>
  <si>
    <t>「アクリル板とレジンを使った工作」</t>
    <rPh sb="5" eb="6">
      <t>バン</t>
    </rPh>
    <rPh sb="11" eb="12">
      <t>ツカ</t>
    </rPh>
    <rPh sb="14" eb="16">
      <t>コウサク</t>
    </rPh>
    <phoneticPr fontId="6"/>
  </si>
  <si>
    <t>幼児以上</t>
    <rPh sb="0" eb="4">
      <t>ヨウジイジョウ</t>
    </rPh>
    <phoneticPr fontId="6"/>
  </si>
  <si>
    <t>11：00-12:00
14:00-15:00</t>
    <phoneticPr fontId="6"/>
  </si>
  <si>
    <t>久保川　洋幸
藤井　奈穂子</t>
    <rPh sb="0" eb="3">
      <t>クボカワ</t>
    </rPh>
    <rPh sb="4" eb="5">
      <t>ヒロシ</t>
    </rPh>
    <rPh sb="5" eb="6">
      <t>ユキ</t>
    </rPh>
    <rPh sb="7" eb="9">
      <t>フジイ</t>
    </rPh>
    <rPh sb="10" eb="13">
      <t>ナオコ</t>
    </rPh>
    <phoneticPr fontId="6"/>
  </si>
  <si>
    <t>技術室</t>
    <rPh sb="0" eb="3">
      <t>ギジュツシツ</t>
    </rPh>
    <phoneticPr fontId="6"/>
  </si>
  <si>
    <t>西海国立公園九十九島水族館
館長　秋山　仁</t>
    <rPh sb="0" eb="6">
      <t>サイカイコクリツコウエン</t>
    </rPh>
    <rPh sb="6" eb="10">
      <t>クジュウクシマ</t>
    </rPh>
    <rPh sb="10" eb="13">
      <t>スイゾクカン</t>
    </rPh>
    <rPh sb="14" eb="16">
      <t>カンチョウ</t>
    </rPh>
    <rPh sb="17" eb="19">
      <t>アキヤマ</t>
    </rPh>
    <rPh sb="20" eb="21">
      <t>ジン</t>
    </rPh>
    <phoneticPr fontId="6"/>
  </si>
  <si>
    <t>0956-28-4187</t>
    <phoneticPr fontId="6"/>
  </si>
  <si>
    <t>九十九島水族館２階
こどもひろば　あまもば前広場</t>
    <rPh sb="0" eb="4">
      <t>クジュウクシマ</t>
    </rPh>
    <rPh sb="4" eb="7">
      <t>スイゾクカン</t>
    </rPh>
    <rPh sb="8" eb="9">
      <t>カイ</t>
    </rPh>
    <rPh sb="21" eb="22">
      <t>マエ</t>
    </rPh>
    <rPh sb="22" eb="24">
      <t>ヒロバ</t>
    </rPh>
    <phoneticPr fontId="6"/>
  </si>
  <si>
    <t>※未就学児含む</t>
    <rPh sb="1" eb="5">
      <t>ミシュウガクジ</t>
    </rPh>
    <rPh sb="5" eb="6">
      <t>フク</t>
    </rPh>
    <phoneticPr fontId="6"/>
  </si>
  <si>
    <t>5</t>
    <phoneticPr fontId="6"/>
  </si>
  <si>
    <t>浜迎町内子供会PTA</t>
    <rPh sb="0" eb="3">
      <t>ハマムカエマチ</t>
    </rPh>
    <rPh sb="3" eb="4">
      <t>ナイ</t>
    </rPh>
    <rPh sb="4" eb="7">
      <t>コドモカイ</t>
    </rPh>
    <phoneticPr fontId="6"/>
  </si>
  <si>
    <t>「目指せ！ドローンパイロット入門編」</t>
    <rPh sb="1" eb="3">
      <t>メザ</t>
    </rPh>
    <rPh sb="14" eb="16">
      <t>ニュウモン</t>
    </rPh>
    <rPh sb="16" eb="17">
      <t>ヘン</t>
    </rPh>
    <phoneticPr fontId="6"/>
  </si>
  <si>
    <t>小学１～６年生</t>
    <rPh sb="0" eb="2">
      <t>ショウガク</t>
    </rPh>
    <rPh sb="5" eb="7">
      <t>ネンセイ</t>
    </rPh>
    <phoneticPr fontId="6"/>
  </si>
  <si>
    <t>9:00-10:30</t>
    <phoneticPr fontId="6"/>
  </si>
  <si>
    <t>大浦　龍二
堀江　潔　</t>
    <rPh sb="0" eb="2">
      <t>オオウラ</t>
    </rPh>
    <rPh sb="3" eb="5">
      <t>リュウジ</t>
    </rPh>
    <rPh sb="6" eb="8">
      <t>ホリエ</t>
    </rPh>
    <rPh sb="9" eb="10">
      <t>キヨシ</t>
    </rPh>
    <phoneticPr fontId="6"/>
  </si>
  <si>
    <t>基幹教育科</t>
    <rPh sb="0" eb="5">
      <t>キカンキョウイクカ</t>
    </rPh>
    <phoneticPr fontId="6"/>
  </si>
  <si>
    <t>浜迎町内子供会PTA
子供会会長　指方　尚子</t>
    <rPh sb="0" eb="2">
      <t>ハマムカエ</t>
    </rPh>
    <rPh sb="2" eb="4">
      <t>チョウナイ</t>
    </rPh>
    <rPh sb="4" eb="7">
      <t>コドモカイ</t>
    </rPh>
    <rPh sb="11" eb="14">
      <t>コドモカイ</t>
    </rPh>
    <rPh sb="14" eb="16">
      <t>カイチョウ</t>
    </rPh>
    <rPh sb="17" eb="18">
      <t>サ</t>
    </rPh>
    <rPh sb="18" eb="19">
      <t>カタ</t>
    </rPh>
    <rPh sb="20" eb="22">
      <t>ナオコ</t>
    </rPh>
    <phoneticPr fontId="6"/>
  </si>
  <si>
    <t>090-9489-7080</t>
    <phoneticPr fontId="6"/>
  </si>
  <si>
    <t>浜迎公民館</t>
    <rPh sb="0" eb="2">
      <t>ハマムカエ</t>
    </rPh>
    <rPh sb="2" eb="5">
      <t>コウミンカン</t>
    </rPh>
    <phoneticPr fontId="6"/>
  </si>
  <si>
    <t>6</t>
  </si>
  <si>
    <t>小佐々地区コミュニティセンター</t>
    <rPh sb="0" eb="5">
      <t>コサザチク</t>
    </rPh>
    <phoneticPr fontId="6"/>
  </si>
  <si>
    <t>「半導体って何だろう？半導体エトセトラ」</t>
    <rPh sb="1" eb="4">
      <t>ハンドウタイ</t>
    </rPh>
    <rPh sb="6" eb="7">
      <t>ナン</t>
    </rPh>
    <rPh sb="11" eb="14">
      <t>ハンドウタイ</t>
    </rPh>
    <phoneticPr fontId="6"/>
  </si>
  <si>
    <t>10:00-11:30</t>
    <phoneticPr fontId="6"/>
  </si>
  <si>
    <t>猪原　武士</t>
    <rPh sb="0" eb="2">
      <t>イハラ</t>
    </rPh>
    <rPh sb="3" eb="4">
      <t>タケシ</t>
    </rPh>
    <rPh sb="4" eb="5">
      <t>シ</t>
    </rPh>
    <phoneticPr fontId="6"/>
  </si>
  <si>
    <t>小佐々地区コミュニティセンター
社会教育推進員　谷　加寿美</t>
    <rPh sb="0" eb="5">
      <t>コサザチク</t>
    </rPh>
    <rPh sb="16" eb="20">
      <t>シャカイキョウイク</t>
    </rPh>
    <rPh sb="20" eb="23">
      <t>スイシンイン</t>
    </rPh>
    <rPh sb="24" eb="25">
      <t>タニ</t>
    </rPh>
    <rPh sb="26" eb="27">
      <t>カ</t>
    </rPh>
    <rPh sb="27" eb="28">
      <t>コトブキ</t>
    </rPh>
    <rPh sb="28" eb="29">
      <t>ミ</t>
    </rPh>
    <phoneticPr fontId="6"/>
  </si>
  <si>
    <t>0956-68-3228</t>
    <phoneticPr fontId="6"/>
  </si>
  <si>
    <t>小佐々地区コミュニティセンター　講堂または講座室1</t>
    <rPh sb="0" eb="5">
      <t>コサザチク</t>
    </rPh>
    <rPh sb="16" eb="18">
      <t>コウドウ</t>
    </rPh>
    <rPh sb="21" eb="24">
      <t>コウザシツ</t>
    </rPh>
    <phoneticPr fontId="6"/>
  </si>
  <si>
    <t>7</t>
  </si>
  <si>
    <t>早岐地区コミュニティセンター</t>
    <rPh sb="0" eb="4">
      <t>ハイキチク</t>
    </rPh>
    <phoneticPr fontId="6"/>
  </si>
  <si>
    <t>「①自分の指レプリカを作ろう」＆「②液体窒素de実験」＆「③水を使ったマジック」</t>
    <phoneticPr fontId="6"/>
  </si>
  <si>
    <t>10:00-12:00</t>
    <phoneticPr fontId="6"/>
  </si>
  <si>
    <t>西口　廣志</t>
    <rPh sb="0" eb="2">
      <t>ニシグチ</t>
    </rPh>
    <rPh sb="3" eb="4">
      <t>ヒロシ</t>
    </rPh>
    <rPh sb="4" eb="5">
      <t>シ</t>
    </rPh>
    <phoneticPr fontId="6"/>
  </si>
  <si>
    <t>機械工学科</t>
    <rPh sb="0" eb="5">
      <t>キカイコウガクカ</t>
    </rPh>
    <phoneticPr fontId="6"/>
  </si>
  <si>
    <t>早岐地区コミュニティセンター
加藤　万理子</t>
    <rPh sb="0" eb="4">
      <t>ハイキチク</t>
    </rPh>
    <rPh sb="15" eb="17">
      <t>カトウ</t>
    </rPh>
    <rPh sb="18" eb="19">
      <t>マン</t>
    </rPh>
    <rPh sb="19" eb="20">
      <t>リ</t>
    </rPh>
    <rPh sb="20" eb="21">
      <t>コ</t>
    </rPh>
    <phoneticPr fontId="6"/>
  </si>
  <si>
    <t>0956-38-0336</t>
    <phoneticPr fontId="6"/>
  </si>
  <si>
    <t>8</t>
  </si>
  <si>
    <t>諫早市森山公民館</t>
    <rPh sb="0" eb="3">
      <t>イサハヤシ</t>
    </rPh>
    <rPh sb="3" eb="5">
      <t>モリヤマ</t>
    </rPh>
    <rPh sb="5" eb="8">
      <t>コウミンカン</t>
    </rPh>
    <phoneticPr fontId="6"/>
  </si>
  <si>
    <t>諫早市森山公民館
館長　岸川　真一</t>
    <rPh sb="0" eb="3">
      <t>イサハヤシ</t>
    </rPh>
    <rPh sb="3" eb="8">
      <t>モリヤマコウミンカン</t>
    </rPh>
    <rPh sb="9" eb="11">
      <t>カンチョウ</t>
    </rPh>
    <rPh sb="12" eb="14">
      <t>キシカワ</t>
    </rPh>
    <rPh sb="15" eb="17">
      <t>シンイチ</t>
    </rPh>
    <phoneticPr fontId="6"/>
  </si>
  <si>
    <t>0957-36-1116</t>
    <phoneticPr fontId="6"/>
  </si>
  <si>
    <t>9</t>
  </si>
  <si>
    <t>江上地区コミュニティセンター</t>
    <rPh sb="0" eb="4">
      <t>エガミチク</t>
    </rPh>
    <phoneticPr fontId="6"/>
  </si>
  <si>
    <t>「電磁石フィッシング」</t>
    <rPh sb="1" eb="4">
      <t>デンジシャク</t>
    </rPh>
    <phoneticPr fontId="6"/>
  </si>
  <si>
    <t>５E</t>
    <phoneticPr fontId="6"/>
  </si>
  <si>
    <t>山下　立仁
永江　健太郎</t>
    <rPh sb="0" eb="2">
      <t>ヤマシタ</t>
    </rPh>
    <rPh sb="3" eb="5">
      <t>タツヒト</t>
    </rPh>
    <rPh sb="6" eb="8">
      <t>ナガエ</t>
    </rPh>
    <rPh sb="9" eb="12">
      <t>ケンタロウ</t>
    </rPh>
    <phoneticPr fontId="6"/>
  </si>
  <si>
    <t>？</t>
    <phoneticPr fontId="6"/>
  </si>
  <si>
    <t>江上地区コミュニティセンター
センター長　迎　孝幸</t>
    <rPh sb="0" eb="4">
      <t>エガミチク</t>
    </rPh>
    <rPh sb="19" eb="20">
      <t>チョウ</t>
    </rPh>
    <rPh sb="21" eb="22">
      <t>ムカ</t>
    </rPh>
    <rPh sb="23" eb="24">
      <t>タカシ</t>
    </rPh>
    <rPh sb="24" eb="25">
      <t>ユキ</t>
    </rPh>
    <phoneticPr fontId="6"/>
  </si>
  <si>
    <t>0956-58-4638</t>
    <phoneticPr fontId="6"/>
  </si>
  <si>
    <t>江上地区コミュニティセンター　講堂</t>
    <rPh sb="0" eb="4">
      <t>エガミチク</t>
    </rPh>
    <rPh sb="15" eb="17">
      <t>コウドウ</t>
    </rPh>
    <phoneticPr fontId="6"/>
  </si>
  <si>
    <t>10</t>
  </si>
  <si>
    <t>柚木地区コミュニティセンター</t>
    <rPh sb="0" eb="4">
      <t>ユノキチク</t>
    </rPh>
    <phoneticPr fontId="6"/>
  </si>
  <si>
    <t>小・中学生</t>
    <rPh sb="0" eb="1">
      <t>ショウ</t>
    </rPh>
    <rPh sb="2" eb="3">
      <t>チュウ</t>
    </rPh>
    <rPh sb="3" eb="5">
      <t>ガクセイ</t>
    </rPh>
    <phoneticPr fontId="6"/>
  </si>
  <si>
    <t>柚木地区コミュニティセンター
堤　利箇子</t>
    <rPh sb="0" eb="4">
      <t>ユノキチク</t>
    </rPh>
    <rPh sb="15" eb="16">
      <t>ツツミ</t>
    </rPh>
    <rPh sb="17" eb="18">
      <t>リ</t>
    </rPh>
    <rPh sb="18" eb="19">
      <t>カ</t>
    </rPh>
    <rPh sb="19" eb="20">
      <t>コ</t>
    </rPh>
    <phoneticPr fontId="6"/>
  </si>
  <si>
    <t>0956-46-2785</t>
    <phoneticPr fontId="6"/>
  </si>
  <si>
    <t>11</t>
  </si>
  <si>
    <t>愛光保育園（学童愛光キッズ）</t>
    <rPh sb="0" eb="2">
      <t>アイコウ</t>
    </rPh>
    <rPh sb="2" eb="5">
      <t>ホイクエン</t>
    </rPh>
    <rPh sb="6" eb="8">
      <t>ガクドウ</t>
    </rPh>
    <rPh sb="8" eb="10">
      <t>アイコウ</t>
    </rPh>
    <phoneticPr fontId="6"/>
  </si>
  <si>
    <t>「ファンカーで遊ぼう」</t>
    <rPh sb="7" eb="8">
      <t>アソ</t>
    </rPh>
    <phoneticPr fontId="6"/>
  </si>
  <si>
    <t>小学１～５年生</t>
    <rPh sb="0" eb="2">
      <t>ショウガク</t>
    </rPh>
    <rPh sb="5" eb="7">
      <t>ネンセイ</t>
    </rPh>
    <phoneticPr fontId="6"/>
  </si>
  <si>
    <t>13：30-15：00</t>
    <phoneticPr fontId="6"/>
  </si>
  <si>
    <t>愛光保育園（学童愛光キッズ）
園長　川口　美子</t>
    <rPh sb="0" eb="2">
      <t>アイコウ</t>
    </rPh>
    <rPh sb="2" eb="5">
      <t>ホイクエン</t>
    </rPh>
    <rPh sb="6" eb="8">
      <t>ガクドウ</t>
    </rPh>
    <rPh sb="8" eb="10">
      <t>アイコウ</t>
    </rPh>
    <rPh sb="15" eb="17">
      <t>エンチョウ</t>
    </rPh>
    <rPh sb="18" eb="20">
      <t>カワグチ</t>
    </rPh>
    <rPh sb="21" eb="22">
      <t>ミ</t>
    </rPh>
    <rPh sb="22" eb="23">
      <t>コ</t>
    </rPh>
    <phoneticPr fontId="6"/>
  </si>
  <si>
    <t>0956-40-8844</t>
    <phoneticPr fontId="6"/>
  </si>
  <si>
    <t>愛光保育園ホール</t>
  </si>
  <si>
    <t>12</t>
  </si>
  <si>
    <t>西海市教育委員会</t>
    <rPh sb="0" eb="3">
      <t>サイカイシ</t>
    </rPh>
    <rPh sb="3" eb="5">
      <t>キョウイク</t>
    </rPh>
    <rPh sb="5" eb="8">
      <t>イインカイ</t>
    </rPh>
    <phoneticPr fontId="6"/>
  </si>
  <si>
    <t>小学生～中学生、保護者</t>
    <rPh sb="0" eb="3">
      <t>ショウガクセイ</t>
    </rPh>
    <rPh sb="4" eb="7">
      <t>チュウガクセイ</t>
    </rPh>
    <rPh sb="8" eb="11">
      <t>ホゴシャ</t>
    </rPh>
    <phoneticPr fontId="6"/>
  </si>
  <si>
    <t>西海市教育委員会
社会教育指導員　相川　正敏</t>
    <rPh sb="0" eb="3">
      <t>サイカイシ</t>
    </rPh>
    <rPh sb="3" eb="5">
      <t>キョウイク</t>
    </rPh>
    <rPh sb="5" eb="8">
      <t>イインカイ</t>
    </rPh>
    <rPh sb="9" eb="11">
      <t>シャカイ</t>
    </rPh>
    <rPh sb="11" eb="13">
      <t>キョウイク</t>
    </rPh>
    <rPh sb="13" eb="16">
      <t>シドウイン</t>
    </rPh>
    <rPh sb="17" eb="19">
      <t>アイカワ</t>
    </rPh>
    <rPh sb="20" eb="22">
      <t>マサトシ</t>
    </rPh>
    <phoneticPr fontId="6"/>
  </si>
  <si>
    <t>0959-37-0128</t>
    <phoneticPr fontId="6"/>
  </si>
  <si>
    <t>西海市西彼教育文化センター</t>
    <rPh sb="0" eb="3">
      <t>サイカイシ</t>
    </rPh>
    <rPh sb="3" eb="5">
      <t>セイヒ</t>
    </rPh>
    <rPh sb="5" eb="7">
      <t>キョウイク</t>
    </rPh>
    <rPh sb="7" eb="9">
      <t>ブンカ</t>
    </rPh>
    <phoneticPr fontId="6"/>
  </si>
  <si>
    <t>13</t>
  </si>
  <si>
    <t>佐世保市役所　市民生活部
九十九地区コミュニティセンター</t>
    <rPh sb="0" eb="6">
      <t>サセボシヤクショ</t>
    </rPh>
    <rPh sb="7" eb="12">
      <t>シミンセイカツブ</t>
    </rPh>
    <rPh sb="13" eb="16">
      <t>クジュウク</t>
    </rPh>
    <rPh sb="16" eb="18">
      <t>チク</t>
    </rPh>
    <phoneticPr fontId="6"/>
  </si>
  <si>
    <t>「ペットボトルキャップシューターで遊ぼう」</t>
    <rPh sb="17" eb="18">
      <t>アソ</t>
    </rPh>
    <phoneticPr fontId="6"/>
  </si>
  <si>
    <t>小学３年～６年</t>
    <rPh sb="0" eb="2">
      <t>ショウガク</t>
    </rPh>
    <rPh sb="3" eb="4">
      <t>ネン</t>
    </rPh>
    <rPh sb="6" eb="7">
      <t>ネン</t>
    </rPh>
    <phoneticPr fontId="6"/>
  </si>
  <si>
    <t>9:30-12:00</t>
    <phoneticPr fontId="6"/>
  </si>
  <si>
    <t>佐世保市役所　市民生活部
センター長　鶴田　美月</t>
    <rPh sb="0" eb="6">
      <t>サセボシヤクショ</t>
    </rPh>
    <rPh sb="7" eb="9">
      <t>シミン</t>
    </rPh>
    <rPh sb="9" eb="12">
      <t>セイカツブ</t>
    </rPh>
    <rPh sb="17" eb="18">
      <t>チョウ</t>
    </rPh>
    <rPh sb="19" eb="21">
      <t>ツルタ</t>
    </rPh>
    <rPh sb="22" eb="23">
      <t>ミ</t>
    </rPh>
    <rPh sb="23" eb="24">
      <t>ツキ</t>
    </rPh>
    <phoneticPr fontId="6"/>
  </si>
  <si>
    <t>0956-28-0216</t>
    <phoneticPr fontId="6"/>
  </si>
  <si>
    <t>九十九地区コミュニティーセンター　第１講座室</t>
    <rPh sb="0" eb="5">
      <t>ツクモチク</t>
    </rPh>
    <rPh sb="17" eb="18">
      <t>ダイ</t>
    </rPh>
    <rPh sb="19" eb="21">
      <t>コウザ</t>
    </rPh>
    <rPh sb="21" eb="22">
      <t>シツ</t>
    </rPh>
    <phoneticPr fontId="6"/>
  </si>
  <si>
    <t>14</t>
  </si>
  <si>
    <t>世知原地区コミュニティセンター</t>
    <rPh sb="0" eb="5">
      <t>セチバルチク</t>
    </rPh>
    <phoneticPr fontId="6"/>
  </si>
  <si>
    <t>「楽しい実験」</t>
    <rPh sb="1" eb="2">
      <t>タノ</t>
    </rPh>
    <rPh sb="4" eb="6">
      <t>ジッケン</t>
    </rPh>
    <phoneticPr fontId="6"/>
  </si>
  <si>
    <t>14：00-15：30</t>
    <phoneticPr fontId="6"/>
  </si>
  <si>
    <t>井村　裕亮</t>
    <rPh sb="0" eb="2">
      <t>イムラ</t>
    </rPh>
    <rPh sb="3" eb="4">
      <t>ユウ</t>
    </rPh>
    <rPh sb="4" eb="5">
      <t>リョウ</t>
    </rPh>
    <phoneticPr fontId="6"/>
  </si>
  <si>
    <t>世知原地区コミュニティセンター
センター長　前田　知章</t>
    <rPh sb="0" eb="5">
      <t>セチバルチク</t>
    </rPh>
    <rPh sb="20" eb="21">
      <t>チョウ</t>
    </rPh>
    <rPh sb="22" eb="23">
      <t>マエ</t>
    </rPh>
    <rPh sb="23" eb="24">
      <t>タ</t>
    </rPh>
    <rPh sb="25" eb="26">
      <t>シ</t>
    </rPh>
    <rPh sb="26" eb="27">
      <t>ショウ</t>
    </rPh>
    <phoneticPr fontId="6"/>
  </si>
  <si>
    <t>0956-76-2516</t>
    <phoneticPr fontId="6"/>
  </si>
  <si>
    <t>世知原地区コミュニティセンター　調理室</t>
    <rPh sb="0" eb="5">
      <t>セチバルチク</t>
    </rPh>
    <rPh sb="16" eb="19">
      <t>チョウリシツ</t>
    </rPh>
    <phoneticPr fontId="6"/>
  </si>
  <si>
    <t>15</t>
  </si>
  <si>
    <t>黒髪コスモスクラブ</t>
    <rPh sb="0" eb="2">
      <t>クロカミ</t>
    </rPh>
    <phoneticPr fontId="6"/>
  </si>
  <si>
    <t>「プラダンでかっこいいゴム鉄砲を作ろう」</t>
    <rPh sb="13" eb="15">
      <t>テッポウ</t>
    </rPh>
    <rPh sb="16" eb="17">
      <t>ツク</t>
    </rPh>
    <phoneticPr fontId="6"/>
  </si>
  <si>
    <t>小学１年～４年</t>
    <rPh sb="0" eb="2">
      <t>ショウガク</t>
    </rPh>
    <rPh sb="3" eb="4">
      <t>ネン</t>
    </rPh>
    <rPh sb="6" eb="7">
      <t>ネン</t>
    </rPh>
    <phoneticPr fontId="6"/>
  </si>
  <si>
    <t>10:30-11:30</t>
    <phoneticPr fontId="6"/>
  </si>
  <si>
    <t>黒髪コスモスクラブ
金ヶ江　奈々</t>
    <rPh sb="0" eb="2">
      <t>クロカミ</t>
    </rPh>
    <rPh sb="10" eb="13">
      <t>カネガエ</t>
    </rPh>
    <rPh sb="14" eb="16">
      <t>ナナ</t>
    </rPh>
    <phoneticPr fontId="6"/>
  </si>
  <si>
    <t>090-7399-2416</t>
    <phoneticPr fontId="6"/>
  </si>
  <si>
    <t>大宮幼稚園　
ひまわりの部屋</t>
    <rPh sb="0" eb="2">
      <t>オオミヤ</t>
    </rPh>
    <rPh sb="2" eb="5">
      <t>ヨウチエン</t>
    </rPh>
    <rPh sb="12" eb="14">
      <t>ヘヤ</t>
    </rPh>
    <phoneticPr fontId="6"/>
  </si>
  <si>
    <t>16</t>
  </si>
  <si>
    <t>三川内地区コミュニティセンター</t>
    <rPh sb="0" eb="5">
      <t>ミカワチチク</t>
    </rPh>
    <phoneticPr fontId="6"/>
  </si>
  <si>
    <t>「オリジナルキーホルダー作り」</t>
    <rPh sb="12" eb="13">
      <t>ツク</t>
    </rPh>
    <phoneticPr fontId="6"/>
  </si>
  <si>
    <t>10：00-11：00</t>
    <phoneticPr fontId="6"/>
  </si>
  <si>
    <t>三川内地区コミュニティセンター
センター長　久保　道明</t>
    <rPh sb="0" eb="5">
      <t>ミカワチチク</t>
    </rPh>
    <rPh sb="20" eb="21">
      <t>チョウ</t>
    </rPh>
    <rPh sb="22" eb="24">
      <t>クボ</t>
    </rPh>
    <rPh sb="25" eb="27">
      <t>ミチアキ</t>
    </rPh>
    <phoneticPr fontId="6"/>
  </si>
  <si>
    <t>0956-30-7545</t>
    <phoneticPr fontId="6"/>
  </si>
  <si>
    <t>三川内地区コミュニティセンター　講座室</t>
    <rPh sb="0" eb="5">
      <t>ミカワチチク</t>
    </rPh>
    <rPh sb="16" eb="18">
      <t>コウザ</t>
    </rPh>
    <rPh sb="18" eb="19">
      <t>シツ</t>
    </rPh>
    <phoneticPr fontId="6"/>
  </si>
  <si>
    <t>17</t>
  </si>
  <si>
    <t>中里皆瀬地区コミュニティセンター</t>
    <rPh sb="0" eb="2">
      <t>ナカザト</t>
    </rPh>
    <rPh sb="2" eb="6">
      <t>カイゼチク</t>
    </rPh>
    <phoneticPr fontId="6"/>
  </si>
  <si>
    <t>「身近な材料でリモコンカーを作って遊ぼう」</t>
    <rPh sb="1" eb="3">
      <t>ミジカ</t>
    </rPh>
    <rPh sb="4" eb="6">
      <t>ザイリョウ</t>
    </rPh>
    <rPh sb="14" eb="15">
      <t>ツク</t>
    </rPh>
    <rPh sb="17" eb="18">
      <t>アソ</t>
    </rPh>
    <phoneticPr fontId="6"/>
  </si>
  <si>
    <t>小学生～中学生</t>
    <rPh sb="0" eb="3">
      <t>ショウガクセイ</t>
    </rPh>
    <rPh sb="4" eb="7">
      <t>チュウガクセイ</t>
    </rPh>
    <phoneticPr fontId="6"/>
  </si>
  <si>
    <t>13：00-15：30</t>
    <phoneticPr fontId="6"/>
  </si>
  <si>
    <t>中里皆瀬地区コミュニティセンター
センター長　中島　庄二</t>
    <rPh sb="0" eb="2">
      <t>ナカザト</t>
    </rPh>
    <rPh sb="2" eb="6">
      <t>カイゼチク</t>
    </rPh>
    <rPh sb="21" eb="22">
      <t>チョウ</t>
    </rPh>
    <rPh sb="23" eb="25">
      <t>ナカシマ</t>
    </rPh>
    <rPh sb="26" eb="27">
      <t>ショウ</t>
    </rPh>
    <rPh sb="27" eb="28">
      <t>ニ</t>
    </rPh>
    <phoneticPr fontId="6"/>
  </si>
  <si>
    <t>0956-40-7135</t>
    <phoneticPr fontId="6"/>
  </si>
  <si>
    <t>中里皆瀬地区コミュニティセンター　文化ホール</t>
    <rPh sb="0" eb="2">
      <t>ナカザト</t>
    </rPh>
    <rPh sb="2" eb="6">
      <t>カイゼチク</t>
    </rPh>
    <rPh sb="17" eb="19">
      <t>ブンカ</t>
    </rPh>
    <phoneticPr fontId="6"/>
  </si>
  <si>
    <t>18</t>
  </si>
  <si>
    <t>日宇地区コミュニティセンター</t>
    <rPh sb="0" eb="4">
      <t>ヒウチク</t>
    </rPh>
    <phoneticPr fontId="6"/>
  </si>
  <si>
    <t>「虹色ボトルづくり」</t>
    <rPh sb="1" eb="3">
      <t>ニジイロ</t>
    </rPh>
    <phoneticPr fontId="6"/>
  </si>
  <si>
    <r>
      <t xml:space="preserve">20
</t>
    </r>
    <r>
      <rPr>
        <sz val="8"/>
        <rFont val="ＭＳ 明朝"/>
        <family val="1"/>
        <charset val="128"/>
      </rPr>
      <t>（親子10組）</t>
    </r>
    <rPh sb="4" eb="6">
      <t>オヤコ</t>
    </rPh>
    <rPh sb="8" eb="9">
      <t>クミ</t>
    </rPh>
    <phoneticPr fontId="6"/>
  </si>
  <si>
    <t>14：00-16：00</t>
    <phoneticPr fontId="6"/>
  </si>
  <si>
    <t>藤井　奈穂子</t>
    <rPh sb="0" eb="2">
      <t>フジイ</t>
    </rPh>
    <rPh sb="3" eb="6">
      <t>ナオコ</t>
    </rPh>
    <phoneticPr fontId="6"/>
  </si>
  <si>
    <t>日宇地区コミュニティセンター
センター長　木村　陽三</t>
    <rPh sb="0" eb="4">
      <t>ヒウチク</t>
    </rPh>
    <rPh sb="19" eb="20">
      <t>チョウ</t>
    </rPh>
    <rPh sb="21" eb="23">
      <t>キムラ</t>
    </rPh>
    <rPh sb="24" eb="26">
      <t>ヨウゾウ</t>
    </rPh>
    <phoneticPr fontId="6"/>
  </si>
  <si>
    <t>0956-30-0564</t>
    <phoneticPr fontId="6"/>
  </si>
  <si>
    <t>日宇地区コミュニティセンター　講堂</t>
    <rPh sb="0" eb="4">
      <t>ヒウチク</t>
    </rPh>
    <rPh sb="15" eb="17">
      <t>コウドウ</t>
    </rPh>
    <phoneticPr fontId="6"/>
  </si>
  <si>
    <t>19</t>
  </si>
  <si>
    <t>20</t>
  </si>
  <si>
    <t>江迎青い実幼児園
児童クラブ</t>
    <rPh sb="0" eb="2">
      <t>エムカエ</t>
    </rPh>
    <rPh sb="2" eb="3">
      <t>アオ</t>
    </rPh>
    <rPh sb="4" eb="5">
      <t>ミ</t>
    </rPh>
    <rPh sb="5" eb="8">
      <t>ヨウジエン</t>
    </rPh>
    <rPh sb="9" eb="11">
      <t>ジドウ</t>
    </rPh>
    <phoneticPr fontId="6"/>
  </si>
  <si>
    <t>「マイナス200度でなんでもカチコチ！！」</t>
    <rPh sb="8" eb="9">
      <t>ド</t>
    </rPh>
    <phoneticPr fontId="6"/>
  </si>
  <si>
    <t>森　保仁
樋口　章礼</t>
    <rPh sb="0" eb="1">
      <t>モリ</t>
    </rPh>
    <rPh sb="2" eb="3">
      <t>ホ</t>
    </rPh>
    <rPh sb="3" eb="4">
      <t>ジン</t>
    </rPh>
    <rPh sb="5" eb="7">
      <t>ヒグチ</t>
    </rPh>
    <rPh sb="8" eb="9">
      <t>ショウ</t>
    </rPh>
    <rPh sb="9" eb="10">
      <t>レイ</t>
    </rPh>
    <phoneticPr fontId="6"/>
  </si>
  <si>
    <t>江迎青い実幼児園　児童クラブ
園長　中村　心一</t>
    <rPh sb="0" eb="2">
      <t>エムカエ</t>
    </rPh>
    <rPh sb="2" eb="3">
      <t>アオ</t>
    </rPh>
    <rPh sb="4" eb="5">
      <t>ミ</t>
    </rPh>
    <rPh sb="5" eb="8">
      <t>ヨウジエン</t>
    </rPh>
    <rPh sb="9" eb="11">
      <t>ジドウ</t>
    </rPh>
    <rPh sb="15" eb="17">
      <t>エンチョウ</t>
    </rPh>
    <rPh sb="18" eb="20">
      <t>ナカムラ</t>
    </rPh>
    <rPh sb="21" eb="22">
      <t>ココロ</t>
    </rPh>
    <rPh sb="22" eb="23">
      <t>イチ</t>
    </rPh>
    <phoneticPr fontId="6"/>
  </si>
  <si>
    <t>0956-66-8822</t>
    <phoneticPr fontId="6"/>
  </si>
  <si>
    <t>江迎青い実幼児園　講堂</t>
    <rPh sb="0" eb="2">
      <t>エムカエ</t>
    </rPh>
    <rPh sb="2" eb="3">
      <t>アオ</t>
    </rPh>
    <rPh sb="4" eb="5">
      <t>ミ</t>
    </rPh>
    <rPh sb="5" eb="8">
      <t>ヨウジエン</t>
    </rPh>
    <rPh sb="9" eb="11">
      <t>コウドウ</t>
    </rPh>
    <phoneticPr fontId="6"/>
  </si>
  <si>
    <t>21</t>
  </si>
  <si>
    <t>針尾地区コニュニティセンター</t>
    <rPh sb="0" eb="1">
      <t>ハリ</t>
    </rPh>
    <rPh sb="1" eb="2">
      <t>オ</t>
    </rPh>
    <rPh sb="2" eb="4">
      <t>チク</t>
    </rPh>
    <phoneticPr fontId="6"/>
  </si>
  <si>
    <t>小学校　全学年</t>
    <rPh sb="0" eb="3">
      <t>ショウガッコウ</t>
    </rPh>
    <rPh sb="4" eb="7">
      <t>ゼンガクネン</t>
    </rPh>
    <phoneticPr fontId="6"/>
  </si>
  <si>
    <t>14:00-16:00</t>
    <phoneticPr fontId="6"/>
  </si>
  <si>
    <t>針尾地区コミュニティセンター
センター長　久野　幸雄</t>
    <rPh sb="0" eb="4">
      <t>ハリオチク</t>
    </rPh>
    <rPh sb="19" eb="20">
      <t>チョウ</t>
    </rPh>
    <rPh sb="21" eb="23">
      <t>ヒサノ</t>
    </rPh>
    <rPh sb="24" eb="26">
      <t>ユキオ</t>
    </rPh>
    <phoneticPr fontId="6"/>
  </si>
  <si>
    <t>0956-58-3884</t>
    <phoneticPr fontId="6"/>
  </si>
  <si>
    <t>針尾地区コミュニティセンター　２階　講堂</t>
    <rPh sb="0" eb="4">
      <t>ハリオチク</t>
    </rPh>
    <rPh sb="16" eb="17">
      <t>カイ</t>
    </rPh>
    <rPh sb="18" eb="20">
      <t>コウドウ</t>
    </rPh>
    <phoneticPr fontId="6"/>
  </si>
  <si>
    <t>22</t>
  </si>
  <si>
    <t>佐世保市教育委員会
江迎地区コミュニティセンター</t>
    <rPh sb="10" eb="12">
      <t>エムカエ</t>
    </rPh>
    <rPh sb="12" eb="14">
      <t>チク</t>
    </rPh>
    <phoneticPr fontId="6"/>
  </si>
  <si>
    <t>電磁石フィッシング</t>
    <rPh sb="0" eb="3">
      <t>デンジシャク</t>
    </rPh>
    <phoneticPr fontId="6"/>
  </si>
  <si>
    <t>佐世保市江迎地区コミュニティセンター　センター長　友永　研二</t>
    <rPh sb="0" eb="4">
      <t>サセボシ</t>
    </rPh>
    <rPh sb="4" eb="8">
      <t>エムカエチク</t>
    </rPh>
    <rPh sb="23" eb="24">
      <t>チョウ</t>
    </rPh>
    <rPh sb="25" eb="27">
      <t>トモナガ</t>
    </rPh>
    <rPh sb="28" eb="30">
      <t>ケンジ</t>
    </rPh>
    <phoneticPr fontId="6"/>
  </si>
  <si>
    <t>0956-66-2175</t>
    <phoneticPr fontId="6"/>
  </si>
  <si>
    <t>江迎地区コミュニティセンター</t>
    <rPh sb="0" eb="4">
      <t>エムカエチク</t>
    </rPh>
    <phoneticPr fontId="6"/>
  </si>
  <si>
    <t>23</t>
  </si>
  <si>
    <t>松浦市中央公民館</t>
    <rPh sb="0" eb="8">
      <t>マツウラシチュウオウコウミンカン</t>
    </rPh>
    <phoneticPr fontId="6"/>
  </si>
  <si>
    <t>「①自分の指レプリカを作ろう」＆「②液体窒素de実験」＆「③水を使ったマジック」</t>
  </si>
  <si>
    <t>西口　廣志
坂口　輝明</t>
    <rPh sb="0" eb="2">
      <t>ニシグチ</t>
    </rPh>
    <rPh sb="3" eb="4">
      <t>ヒロシ</t>
    </rPh>
    <rPh sb="4" eb="5">
      <t>シ</t>
    </rPh>
    <rPh sb="6" eb="8">
      <t>サカグチ</t>
    </rPh>
    <rPh sb="9" eb="10">
      <t>テル</t>
    </rPh>
    <rPh sb="10" eb="11">
      <t>アキラ</t>
    </rPh>
    <phoneticPr fontId="6"/>
  </si>
  <si>
    <t>松浦市中央公民館
館長　福岡　一男</t>
    <rPh sb="0" eb="8">
      <t>マツウラシチュウオウコウミンカン</t>
    </rPh>
    <rPh sb="9" eb="11">
      <t>カンチョウ</t>
    </rPh>
    <rPh sb="12" eb="14">
      <t>フクオカ</t>
    </rPh>
    <rPh sb="15" eb="16">
      <t>イチ</t>
    </rPh>
    <rPh sb="16" eb="17">
      <t>オトコ</t>
    </rPh>
    <phoneticPr fontId="6"/>
  </si>
  <si>
    <t>0956-73-0711</t>
    <phoneticPr fontId="6"/>
  </si>
  <si>
    <t>松浦市中央公民館
（きらきら21）ホール</t>
    <rPh sb="0" eb="5">
      <t>マツウラシチュウオウ</t>
    </rPh>
    <rPh sb="5" eb="8">
      <t>コウミンカン</t>
    </rPh>
    <phoneticPr fontId="6"/>
  </si>
  <si>
    <t>24</t>
  </si>
  <si>
    <t>相浦地区コミュニティセンター</t>
    <rPh sb="0" eb="4">
      <t>アイノウラチク</t>
    </rPh>
    <phoneticPr fontId="6"/>
  </si>
  <si>
    <t>9：30-12：00</t>
    <phoneticPr fontId="6"/>
  </si>
  <si>
    <t>相浦地区コミュニティセンター
コミュニティセンター長　秋月　隆</t>
    <rPh sb="0" eb="2">
      <t>アイノウラ</t>
    </rPh>
    <rPh sb="2" eb="4">
      <t>チク</t>
    </rPh>
    <rPh sb="25" eb="26">
      <t>チョウ</t>
    </rPh>
    <rPh sb="27" eb="29">
      <t>アキヅキ</t>
    </rPh>
    <rPh sb="30" eb="31">
      <t>タカシ</t>
    </rPh>
    <phoneticPr fontId="6"/>
  </si>
  <si>
    <t>0956-47-5775</t>
    <phoneticPr fontId="6"/>
  </si>
  <si>
    <t>相浦地区コミュニティセンター　工芸室</t>
    <rPh sb="0" eb="4">
      <t>アイノウラチク</t>
    </rPh>
    <rPh sb="15" eb="18">
      <t>コウゲイシツ</t>
    </rPh>
    <phoneticPr fontId="6"/>
  </si>
  <si>
    <t>25</t>
  </si>
  <si>
    <t>吉井北小学校　３学年</t>
    <rPh sb="0" eb="3">
      <t>ヨシイキタ</t>
    </rPh>
    <rPh sb="3" eb="6">
      <t>ショウガッコウ</t>
    </rPh>
    <rPh sb="8" eb="10">
      <t>ガクネン</t>
    </rPh>
    <phoneticPr fontId="6"/>
  </si>
  <si>
    <t>２年・３年・５年・６年</t>
    <rPh sb="1" eb="2">
      <t>ネン</t>
    </rPh>
    <rPh sb="4" eb="5">
      <t>ネン</t>
    </rPh>
    <rPh sb="7" eb="8">
      <t>ネン</t>
    </rPh>
    <rPh sb="10" eb="11">
      <t>ネン</t>
    </rPh>
    <phoneticPr fontId="6"/>
  </si>
  <si>
    <t>15：00-16-45</t>
    <phoneticPr fontId="6"/>
  </si>
  <si>
    <t>吉井北小学校　
３年学年委員長　吉田　麻美</t>
    <rPh sb="0" eb="6">
      <t>ヨシイキタショウガッコウ</t>
    </rPh>
    <rPh sb="9" eb="10">
      <t>ネン</t>
    </rPh>
    <rPh sb="10" eb="12">
      <t>ガクネン</t>
    </rPh>
    <rPh sb="12" eb="15">
      <t>イインチョウ</t>
    </rPh>
    <rPh sb="16" eb="18">
      <t>ヨシダ</t>
    </rPh>
    <rPh sb="19" eb="21">
      <t>アサミ</t>
    </rPh>
    <phoneticPr fontId="6"/>
  </si>
  <si>
    <t>090-4584-0272</t>
    <phoneticPr fontId="6"/>
  </si>
  <si>
    <t>吉井北小学校体育館</t>
    <rPh sb="0" eb="3">
      <t>ヨシイキタ</t>
    </rPh>
    <rPh sb="3" eb="6">
      <t>ショウガッコウ</t>
    </rPh>
    <rPh sb="6" eb="9">
      <t>タイイクカン</t>
    </rPh>
    <phoneticPr fontId="6"/>
  </si>
  <si>
    <t>児童４１名（2年11名、3年11名、5年12名、6年7名）＋保護者約４０名</t>
  </si>
  <si>
    <t>26</t>
  </si>
  <si>
    <t>波佐見町立東小学校PTA</t>
    <rPh sb="0" eb="9">
      <t>ハサミチョウリツヒガシショウガッコウ</t>
    </rPh>
    <phoneticPr fontId="6"/>
  </si>
  <si>
    <t>「空気はすごい力持ち！！」</t>
    <rPh sb="1" eb="3">
      <t>クウキ</t>
    </rPh>
    <rPh sb="7" eb="9">
      <t>チカラモ</t>
    </rPh>
    <phoneticPr fontId="6"/>
  </si>
  <si>
    <t>10：00-12：00</t>
    <phoneticPr fontId="6"/>
  </si>
  <si>
    <t>波佐見町立東小学校
PTA母親教養部　部長　中山彩友美</t>
    <rPh sb="0" eb="5">
      <t>ハサミチョウリツ</t>
    </rPh>
    <rPh sb="5" eb="6">
      <t>ヒガシ</t>
    </rPh>
    <rPh sb="6" eb="9">
      <t>ショウガッコウ</t>
    </rPh>
    <rPh sb="13" eb="15">
      <t>ハハオヤ</t>
    </rPh>
    <rPh sb="15" eb="18">
      <t>キョウヨウブ</t>
    </rPh>
    <rPh sb="19" eb="21">
      <t>ブチョウ</t>
    </rPh>
    <rPh sb="22" eb="24">
      <t>ナカヤマ</t>
    </rPh>
    <rPh sb="24" eb="27">
      <t>アユミ</t>
    </rPh>
    <phoneticPr fontId="6"/>
  </si>
  <si>
    <t>090-4779-6948</t>
    <phoneticPr fontId="6"/>
  </si>
  <si>
    <t>波佐見東小学校体育館</t>
    <rPh sb="0" eb="3">
      <t>ハサミ</t>
    </rPh>
    <rPh sb="3" eb="4">
      <t>ヒガシ</t>
    </rPh>
    <rPh sb="4" eb="7">
      <t>ショウガッコウ</t>
    </rPh>
    <rPh sb="7" eb="10">
      <t>タイイクカン</t>
    </rPh>
    <phoneticPr fontId="6"/>
  </si>
  <si>
    <t>27</t>
  </si>
  <si>
    <t>相浦小学校</t>
    <rPh sb="0" eb="5">
      <t>アイノウラショウガッコウ</t>
    </rPh>
    <phoneticPr fontId="6"/>
  </si>
  <si>
    <t>Toioを使ってプログラミングを学ぼう</t>
    <rPh sb="5" eb="6">
      <t>ツカ</t>
    </rPh>
    <rPh sb="16" eb="17">
      <t>マナ</t>
    </rPh>
    <phoneticPr fontId="6"/>
  </si>
  <si>
    <t>小学6年生</t>
    <rPh sb="0" eb="2">
      <t>ショウガク</t>
    </rPh>
    <rPh sb="3" eb="5">
      <t>ネンセイ</t>
    </rPh>
    <phoneticPr fontId="6"/>
  </si>
  <si>
    <t>8:40～12:00</t>
    <phoneticPr fontId="6"/>
  </si>
  <si>
    <t>佐世保市立相浦小学校
校長　佐野　貞現</t>
    <rPh sb="0" eb="5">
      <t>サセボシリツ</t>
    </rPh>
    <rPh sb="5" eb="7">
      <t>アイノウラ</t>
    </rPh>
    <rPh sb="7" eb="10">
      <t>ショウガッコウ</t>
    </rPh>
    <rPh sb="11" eb="13">
      <t>コウチョウ</t>
    </rPh>
    <rPh sb="14" eb="16">
      <t>サノ</t>
    </rPh>
    <rPh sb="17" eb="18">
      <t>サダ</t>
    </rPh>
    <rPh sb="18" eb="19">
      <t>アラワ</t>
    </rPh>
    <phoneticPr fontId="6"/>
  </si>
  <si>
    <t>47-2144</t>
    <phoneticPr fontId="6"/>
  </si>
  <si>
    <t>相浦小学校　理科室</t>
    <rPh sb="0" eb="2">
      <t>アイノウラ</t>
    </rPh>
    <rPh sb="2" eb="5">
      <t>ショウガッコウ</t>
    </rPh>
    <rPh sb="6" eb="9">
      <t>リカシツ</t>
    </rPh>
    <phoneticPr fontId="6"/>
  </si>
  <si>
    <t>28</t>
  </si>
  <si>
    <t>佐世保市少年科学館</t>
    <rPh sb="0" eb="4">
      <t>サセボシ</t>
    </rPh>
    <rPh sb="4" eb="9">
      <t>ショウネンカガクカン</t>
    </rPh>
    <phoneticPr fontId="6"/>
  </si>
  <si>
    <t>Robogals
（ロボギャルズ）プログラミングワークショ
ップ</t>
    <phoneticPr fontId="6"/>
  </si>
  <si>
    <t>小学１～３年生</t>
    <rPh sb="0" eb="2">
      <t>ショウガク</t>
    </rPh>
    <rPh sb="5" eb="7">
      <t>ネンセイ</t>
    </rPh>
    <phoneticPr fontId="6"/>
  </si>
  <si>
    <t>塚崎 香織
栗山雄佑
樋田智美
奥田健斗</t>
    <rPh sb="11" eb="13">
      <t>ヒダ</t>
    </rPh>
    <rPh sb="13" eb="14">
      <t>トモ</t>
    </rPh>
    <rPh sb="14" eb="15">
      <t>ミ</t>
    </rPh>
    <rPh sb="16" eb="18">
      <t>オクダ</t>
    </rPh>
    <rPh sb="18" eb="20">
      <t>ケント</t>
    </rPh>
    <phoneticPr fontId="6"/>
  </si>
  <si>
    <t>2E
2S
2C
3E
3C
4E</t>
    <phoneticPr fontId="6"/>
  </si>
  <si>
    <t>川久保有華
城野生羽
佐々木結捺
岩﨑吏乃
石笠麗奈
山口光希</t>
    <phoneticPr fontId="6"/>
  </si>
  <si>
    <t>佐世保市少年科学館
館長 森田 学</t>
    <phoneticPr fontId="6"/>
  </si>
  <si>
    <t>0956-23-1517</t>
    <phoneticPr fontId="6"/>
  </si>
  <si>
    <t>佐世保市少年科学館「星きらり」 （佐世保市総合教育センター内</t>
    <phoneticPr fontId="6"/>
  </si>
  <si>
    <t>※その他内訳は幼児２名・少年科学館職員３名</t>
    <rPh sb="3" eb="4">
      <t>タ</t>
    </rPh>
    <rPh sb="4" eb="6">
      <t>ウチワケ</t>
    </rPh>
    <rPh sb="7" eb="9">
      <t>ヨウジ</t>
    </rPh>
    <rPh sb="10" eb="11">
      <t>メイ</t>
    </rPh>
    <rPh sb="12" eb="17">
      <t>ショウネンカガクカン</t>
    </rPh>
    <rPh sb="17" eb="19">
      <t>ショクイン</t>
    </rPh>
    <rPh sb="20" eb="21">
      <t>メイ</t>
    </rPh>
    <phoneticPr fontId="6"/>
  </si>
  <si>
    <t>29</t>
  </si>
  <si>
    <t>ウィズラン株式会社</t>
    <rPh sb="5" eb="9">
      <t>カブシキガイシャ</t>
    </rPh>
    <phoneticPr fontId="6"/>
  </si>
  <si>
    <t>「プラダンでかっこいい
ゴム鉄砲を作ろう」</t>
    <rPh sb="14" eb="16">
      <t>テッポウ</t>
    </rPh>
    <rPh sb="17" eb="18">
      <t>ツク</t>
    </rPh>
    <phoneticPr fontId="6"/>
  </si>
  <si>
    <t>50～100</t>
    <phoneticPr fontId="6"/>
  </si>
  <si>
    <t>10:00～15:00</t>
    <phoneticPr fontId="6"/>
  </si>
  <si>
    <t>ウィズラン株式会社
「干尽前畑探検隊」実行委員会
末永　加奈子</t>
    <rPh sb="5" eb="9">
      <t>カブシキガイシャ</t>
    </rPh>
    <rPh sb="11" eb="12">
      <t>ホ</t>
    </rPh>
    <rPh sb="12" eb="13">
      <t>ツ</t>
    </rPh>
    <rPh sb="13" eb="15">
      <t>マエハタ</t>
    </rPh>
    <rPh sb="15" eb="18">
      <t>タンケンタイ</t>
    </rPh>
    <rPh sb="19" eb="24">
      <t>ジッコウイインカイ</t>
    </rPh>
    <rPh sb="25" eb="27">
      <t>スエナガ</t>
    </rPh>
    <rPh sb="28" eb="31">
      <t>カナコ</t>
    </rPh>
    <phoneticPr fontId="6"/>
  </si>
  <si>
    <t>0956-23-8338</t>
    <phoneticPr fontId="6"/>
  </si>
  <si>
    <t>干尽町イベントメイン会場
（佐世保食肉センター駐車場）</t>
    <rPh sb="0" eb="1">
      <t>ホ</t>
    </rPh>
    <rPh sb="1" eb="2">
      <t>ツ</t>
    </rPh>
    <rPh sb="2" eb="3">
      <t>チョウ</t>
    </rPh>
    <rPh sb="10" eb="12">
      <t>カイジョウ</t>
    </rPh>
    <rPh sb="14" eb="17">
      <t>サセボ</t>
    </rPh>
    <rPh sb="17" eb="19">
      <t>ショクニク</t>
    </rPh>
    <rPh sb="23" eb="26">
      <t>チュウシャジョウ</t>
    </rPh>
    <phoneticPr fontId="6"/>
  </si>
  <si>
    <t>30</t>
  </si>
  <si>
    <t>株式会社　済々社中
発達こどもアカデミー</t>
    <rPh sb="0" eb="4">
      <t>カブシキガイシャ</t>
    </rPh>
    <rPh sb="5" eb="7">
      <t>セイセイ</t>
    </rPh>
    <rPh sb="7" eb="9">
      <t>シャチュウ</t>
    </rPh>
    <rPh sb="10" eb="12">
      <t>ハッタツ</t>
    </rPh>
    <phoneticPr fontId="6"/>
  </si>
  <si>
    <t>「バーチャル体験」</t>
    <rPh sb="6" eb="8">
      <t>タイケン</t>
    </rPh>
    <phoneticPr fontId="6"/>
  </si>
  <si>
    <t>未就学児</t>
    <rPh sb="0" eb="4">
      <t>ミシュウガクジ</t>
    </rPh>
    <phoneticPr fontId="6"/>
  </si>
  <si>
    <t>9:30-14:30</t>
    <phoneticPr fontId="6"/>
  </si>
  <si>
    <t xml:space="preserve">手島　裕詞 </t>
    <rPh sb="0" eb="2">
      <t>テシマ</t>
    </rPh>
    <rPh sb="3" eb="4">
      <t>ユウ</t>
    </rPh>
    <rPh sb="4" eb="5">
      <t>シ</t>
    </rPh>
    <phoneticPr fontId="6"/>
  </si>
  <si>
    <t>専攻科1年生</t>
    <phoneticPr fontId="6"/>
  </si>
  <si>
    <t>近藤　佑紀
佐藤　惇哉</t>
    <phoneticPr fontId="6"/>
  </si>
  <si>
    <t>092-710-3212</t>
    <phoneticPr fontId="6"/>
  </si>
  <si>
    <t>二日市東コミュニティセンター　調理室</t>
    <rPh sb="0" eb="4">
      <t>フツカイチヒガシ</t>
    </rPh>
    <rPh sb="15" eb="18">
      <t>チョウリシツ</t>
    </rPh>
    <phoneticPr fontId="6"/>
  </si>
  <si>
    <t>20人×３部</t>
    <rPh sb="2" eb="3">
      <t>ニン</t>
    </rPh>
    <rPh sb="5" eb="6">
      <t>ブ</t>
    </rPh>
    <phoneticPr fontId="6"/>
  </si>
  <si>
    <t>※その他　未就学児人数</t>
    <rPh sb="3" eb="4">
      <t>タ</t>
    </rPh>
    <rPh sb="5" eb="9">
      <t>ミシュウガクジ</t>
    </rPh>
    <rPh sb="9" eb="11">
      <t>ニンズウ</t>
    </rPh>
    <phoneticPr fontId="6"/>
  </si>
  <si>
    <t>31</t>
  </si>
  <si>
    <t>港小学校</t>
    <rPh sb="0" eb="1">
      <t>ミナト</t>
    </rPh>
    <rPh sb="1" eb="4">
      <t>ショウガッコウ</t>
    </rPh>
    <phoneticPr fontId="6"/>
  </si>
  <si>
    <t>空気はすごい力持ち！！</t>
    <rPh sb="0" eb="2">
      <t>クウキ</t>
    </rPh>
    <rPh sb="6" eb="8">
      <t>チカラモ</t>
    </rPh>
    <phoneticPr fontId="6"/>
  </si>
  <si>
    <t>小学4年生</t>
    <rPh sb="0" eb="2">
      <t>ショウガク</t>
    </rPh>
    <rPh sb="3" eb="5">
      <t>ネンセイ</t>
    </rPh>
    <phoneticPr fontId="6"/>
  </si>
  <si>
    <t>10:25～12:05</t>
    <phoneticPr fontId="6"/>
  </si>
  <si>
    <t>森　保仁
樋口　章礼</t>
    <rPh sb="0" eb="1">
      <t>モリ</t>
    </rPh>
    <rPh sb="2" eb="4">
      <t>ヤスヒト</t>
    </rPh>
    <rPh sb="5" eb="7">
      <t>ヒグチ</t>
    </rPh>
    <rPh sb="8" eb="9">
      <t>ショウ</t>
    </rPh>
    <rPh sb="9" eb="10">
      <t>レイ</t>
    </rPh>
    <phoneticPr fontId="6"/>
  </si>
  <si>
    <t>佐世保市立港小学校
校長　伊藤　裕子</t>
    <rPh sb="0" eb="5">
      <t>サセボシリツ</t>
    </rPh>
    <rPh sb="5" eb="6">
      <t>ミナト</t>
    </rPh>
    <rPh sb="6" eb="9">
      <t>ショウガッコウ</t>
    </rPh>
    <rPh sb="10" eb="12">
      <t>コウチョウ</t>
    </rPh>
    <rPh sb="13" eb="15">
      <t>イトウ</t>
    </rPh>
    <rPh sb="16" eb="18">
      <t>ユウコ</t>
    </rPh>
    <phoneticPr fontId="6"/>
  </si>
  <si>
    <t>0956-32-9164</t>
    <phoneticPr fontId="6"/>
  </si>
  <si>
    <t>佐世保市立港小学校</t>
    <rPh sb="0" eb="5">
      <t>サセボシリツ</t>
    </rPh>
    <rPh sb="5" eb="9">
      <t>ミナトショウガッコウ</t>
    </rPh>
    <phoneticPr fontId="6"/>
  </si>
  <si>
    <t>32</t>
  </si>
  <si>
    <t>船越小学校</t>
    <rPh sb="0" eb="5">
      <t>フナコシショウガッコウ</t>
    </rPh>
    <phoneticPr fontId="6"/>
  </si>
  <si>
    <t>「AIって何だろう？私たちの生活を豊かにするAIについて学ぼう」</t>
    <phoneticPr fontId="6"/>
  </si>
  <si>
    <t>小学1年生</t>
    <rPh sb="0" eb="2">
      <t>ショウガク</t>
    </rPh>
    <rPh sb="3" eb="5">
      <t>ネンセイ</t>
    </rPh>
    <phoneticPr fontId="6"/>
  </si>
  <si>
    <t>10:25～11:10</t>
    <phoneticPr fontId="6"/>
  </si>
  <si>
    <t>佐世保市立船越小学校
校長　山口　みどり</t>
    <rPh sb="0" eb="5">
      <t>サセボシリツ</t>
    </rPh>
    <rPh sb="5" eb="7">
      <t>フナコシ</t>
    </rPh>
    <rPh sb="7" eb="10">
      <t>ショウガッコウ</t>
    </rPh>
    <rPh sb="11" eb="13">
      <t>コウチョウ</t>
    </rPh>
    <rPh sb="14" eb="16">
      <t>ヤマグチ</t>
    </rPh>
    <phoneticPr fontId="6"/>
  </si>
  <si>
    <t>0956-28-0050</t>
    <phoneticPr fontId="6"/>
  </si>
  <si>
    <t>船越小学校　１年　教室</t>
    <rPh sb="0" eb="5">
      <t>フナコシショウガッコウ</t>
    </rPh>
    <rPh sb="7" eb="8">
      <t>ネン</t>
    </rPh>
    <rPh sb="9" eb="11">
      <t>キョウシツ</t>
    </rPh>
    <phoneticPr fontId="6"/>
  </si>
  <si>
    <t>33</t>
  </si>
  <si>
    <t>潮見小学校</t>
    <rPh sb="0" eb="5">
      <t>シオミショウガッコウ</t>
    </rPh>
    <phoneticPr fontId="6"/>
  </si>
  <si>
    <t>小学４年生</t>
    <rPh sb="0" eb="2">
      <t>ショウガク</t>
    </rPh>
    <rPh sb="3" eb="5">
      <t>ネンセイ</t>
    </rPh>
    <phoneticPr fontId="6"/>
  </si>
  <si>
    <t>13:00～14:30</t>
    <phoneticPr fontId="6"/>
  </si>
  <si>
    <t>潮見小学校４年
育友会　学年委員　野元　梨華</t>
    <rPh sb="0" eb="5">
      <t>シオミショウガッコウ</t>
    </rPh>
    <rPh sb="6" eb="7">
      <t>ネン</t>
    </rPh>
    <rPh sb="8" eb="11">
      <t>イクユウカイ</t>
    </rPh>
    <rPh sb="12" eb="16">
      <t>ガクネンイイン</t>
    </rPh>
    <rPh sb="17" eb="19">
      <t>ノモト</t>
    </rPh>
    <rPh sb="20" eb="21">
      <t>リ</t>
    </rPh>
    <rPh sb="21" eb="22">
      <t>カ</t>
    </rPh>
    <phoneticPr fontId="6"/>
  </si>
  <si>
    <t>090-6423-6735</t>
    <phoneticPr fontId="6"/>
  </si>
  <si>
    <t>潮見小学校　体育館</t>
    <rPh sb="0" eb="5">
      <t>シオミショウガッコウ</t>
    </rPh>
    <rPh sb="6" eb="9">
      <t>タイイクカン</t>
    </rPh>
    <phoneticPr fontId="6"/>
  </si>
  <si>
    <t>34</t>
  </si>
  <si>
    <t>佐々小学校</t>
    <rPh sb="0" eb="2">
      <t>サザ</t>
    </rPh>
    <rPh sb="2" eb="5">
      <t>ショウガッコウ</t>
    </rPh>
    <phoneticPr fontId="6"/>
  </si>
  <si>
    <t>小学６年生</t>
    <rPh sb="0" eb="2">
      <t>ショウガク</t>
    </rPh>
    <rPh sb="3" eb="5">
      <t>ネンセイ</t>
    </rPh>
    <phoneticPr fontId="6"/>
  </si>
  <si>
    <t>8:50～9:40
10:00～10:40</t>
    <phoneticPr fontId="6"/>
  </si>
  <si>
    <t>塚崎　香織
樋田　智美</t>
    <rPh sb="6" eb="8">
      <t>ヒダ</t>
    </rPh>
    <rPh sb="9" eb="11">
      <t>トモミ</t>
    </rPh>
    <phoneticPr fontId="6"/>
  </si>
  <si>
    <t>2E
2S
2C
3S
3C</t>
    <phoneticPr fontId="6"/>
  </si>
  <si>
    <t>大町心菜
城野生羽
佐々木結捺
荒木真衣
石笠麗奈</t>
    <phoneticPr fontId="6"/>
  </si>
  <si>
    <t>佐々町立佐々小学校
校長　片渕満里子</t>
    <rPh sb="0" eb="4">
      <t>サザチョウリツ</t>
    </rPh>
    <rPh sb="4" eb="6">
      <t>サザ</t>
    </rPh>
    <rPh sb="6" eb="9">
      <t>ショウガッコウ</t>
    </rPh>
    <rPh sb="10" eb="12">
      <t>コウチョウ</t>
    </rPh>
    <rPh sb="13" eb="14">
      <t>カタ</t>
    </rPh>
    <rPh sb="14" eb="15">
      <t>ブチ</t>
    </rPh>
    <rPh sb="15" eb="16">
      <t>ミツル</t>
    </rPh>
    <rPh sb="16" eb="17">
      <t>リ</t>
    </rPh>
    <rPh sb="17" eb="18">
      <t>コ</t>
    </rPh>
    <phoneticPr fontId="6"/>
  </si>
  <si>
    <t>0956-62-2076</t>
    <phoneticPr fontId="6"/>
  </si>
  <si>
    <t>佐々小学校　理科室</t>
    <rPh sb="0" eb="2">
      <t>サザ</t>
    </rPh>
    <rPh sb="2" eb="5">
      <t>ショウガッコウ</t>
    </rPh>
    <rPh sb="6" eb="9">
      <t>リカシツ</t>
    </rPh>
    <phoneticPr fontId="6"/>
  </si>
  <si>
    <t>※教師欄には教員含めた学校関係者数を記載</t>
    <rPh sb="1" eb="3">
      <t>キョウシ</t>
    </rPh>
    <rPh sb="3" eb="4">
      <t>ラン</t>
    </rPh>
    <rPh sb="6" eb="9">
      <t>キョウインフク</t>
    </rPh>
    <rPh sb="11" eb="13">
      <t>ガッコウ</t>
    </rPh>
    <rPh sb="13" eb="16">
      <t>カンケイシャ</t>
    </rPh>
    <rPh sb="16" eb="17">
      <t>スウ</t>
    </rPh>
    <rPh sb="18" eb="20">
      <t>キサイ</t>
    </rPh>
    <phoneticPr fontId="6"/>
  </si>
  <si>
    <t>35</t>
  </si>
  <si>
    <t>中里中学校</t>
    <rPh sb="0" eb="2">
      <t>ナカザト</t>
    </rPh>
    <rPh sb="2" eb="5">
      <t>チュウガッコウ</t>
    </rPh>
    <phoneticPr fontId="6"/>
  </si>
  <si>
    <t>Toioを使ってプログラミングを学ぼう</t>
    <phoneticPr fontId="6"/>
  </si>
  <si>
    <t>中学３年生</t>
    <rPh sb="0" eb="2">
      <t>チュウガク</t>
    </rPh>
    <rPh sb="3" eb="5">
      <t>ネンセイ</t>
    </rPh>
    <phoneticPr fontId="6"/>
  </si>
  <si>
    <t>8:50～11:40</t>
    <phoneticPr fontId="6"/>
  </si>
  <si>
    <t>坂口　彰浩</t>
    <phoneticPr fontId="6"/>
  </si>
  <si>
    <t>佐世保市立中里中学校
技術科　末松玲子</t>
    <rPh sb="5" eb="7">
      <t>ナカザト</t>
    </rPh>
    <rPh sb="7" eb="10">
      <t>チュウガッコウ</t>
    </rPh>
    <rPh sb="11" eb="14">
      <t>ギジュツカ</t>
    </rPh>
    <rPh sb="15" eb="17">
      <t>スエマツ</t>
    </rPh>
    <rPh sb="17" eb="19">
      <t>レイコ</t>
    </rPh>
    <phoneticPr fontId="6"/>
  </si>
  <si>
    <t>0956-47-2217</t>
    <phoneticPr fontId="6"/>
  </si>
  <si>
    <t>中里中学校３学年各教室</t>
    <rPh sb="0" eb="5">
      <t>ナカザトチュウガッコウ</t>
    </rPh>
    <rPh sb="6" eb="8">
      <t>ガクネン</t>
    </rPh>
    <rPh sb="8" eb="11">
      <t>カクキョウシツ</t>
    </rPh>
    <phoneticPr fontId="6"/>
  </si>
  <si>
    <t>36</t>
  </si>
  <si>
    <t>江上小学校</t>
    <rPh sb="0" eb="5">
      <t>エガミショウガッコウ</t>
    </rPh>
    <phoneticPr fontId="6"/>
  </si>
  <si>
    <t>半導体って何だろう？半導体エトセトラ</t>
    <phoneticPr fontId="6"/>
  </si>
  <si>
    <t>13:45～14:30</t>
    <phoneticPr fontId="6"/>
  </si>
  <si>
    <t>猪原　武士
日比野　祐介</t>
    <rPh sb="0" eb="2">
      <t>イハラ</t>
    </rPh>
    <rPh sb="3" eb="4">
      <t>タケシ</t>
    </rPh>
    <rPh sb="4" eb="5">
      <t>シ</t>
    </rPh>
    <rPh sb="6" eb="9">
      <t>ヒビノ</t>
    </rPh>
    <rPh sb="10" eb="12">
      <t>ユウスケ</t>
    </rPh>
    <phoneticPr fontId="6"/>
  </si>
  <si>
    <t>佐世保市立江上小学校
教論　古川　慎悟</t>
    <rPh sb="0" eb="5">
      <t>サセボシリツ</t>
    </rPh>
    <rPh sb="5" eb="7">
      <t>エウエ</t>
    </rPh>
    <rPh sb="7" eb="10">
      <t>ショウガッコウ</t>
    </rPh>
    <rPh sb="11" eb="13">
      <t>キョウロン</t>
    </rPh>
    <rPh sb="14" eb="16">
      <t>フルカワ</t>
    </rPh>
    <rPh sb="17" eb="18">
      <t>シン</t>
    </rPh>
    <rPh sb="18" eb="19">
      <t>ゴ</t>
    </rPh>
    <phoneticPr fontId="6"/>
  </si>
  <si>
    <t>58-2118</t>
    <phoneticPr fontId="6"/>
  </si>
  <si>
    <t>江上小学校</t>
    <rPh sb="0" eb="2">
      <t>エガミ</t>
    </rPh>
    <rPh sb="2" eb="5">
      <t>ショウガッコウ</t>
    </rPh>
    <phoneticPr fontId="6"/>
  </si>
  <si>
    <t>37</t>
  </si>
  <si>
    <t>参加・出展</t>
    <phoneticPr fontId="6"/>
  </si>
  <si>
    <t>九十九島水族館</t>
    <rPh sb="0" eb="7">
      <t>クジュウクシマスイゾクカン</t>
    </rPh>
    <phoneticPr fontId="6"/>
  </si>
  <si>
    <t>からくりジャンプイルカを作ろう</t>
    <phoneticPr fontId="6"/>
  </si>
  <si>
    <t>４歳以上</t>
    <rPh sb="1" eb="4">
      <t>サイイジョウ</t>
    </rPh>
    <phoneticPr fontId="6"/>
  </si>
  <si>
    <t xml:space="preserve">11:00～12:00
14:00～15:00 </t>
    <phoneticPr fontId="6"/>
  </si>
  <si>
    <t>久保川　洋幸
井村　裕亮</t>
    <rPh sb="0" eb="3">
      <t>クボカワ</t>
    </rPh>
    <rPh sb="4" eb="5">
      <t>ヒロシ</t>
    </rPh>
    <rPh sb="5" eb="6">
      <t>ユキ</t>
    </rPh>
    <phoneticPr fontId="6"/>
  </si>
  <si>
    <t>※その他に幼児</t>
    <rPh sb="3" eb="4">
      <t>タ</t>
    </rPh>
    <rPh sb="5" eb="7">
      <t>ヨウジ</t>
    </rPh>
    <phoneticPr fontId="6"/>
  </si>
  <si>
    <t>38</t>
  </si>
  <si>
    <t>重尾町公民館</t>
    <rPh sb="0" eb="1">
      <t>シゲ</t>
    </rPh>
    <rPh sb="1" eb="2">
      <t>オ</t>
    </rPh>
    <rPh sb="2" eb="3">
      <t>チョウ</t>
    </rPh>
    <rPh sb="3" eb="6">
      <t>コウミンカン</t>
    </rPh>
    <phoneticPr fontId="6"/>
  </si>
  <si>
    <t>「キラキラワームづくり」
「手回し発電機でレースをしよう！」</t>
    <rPh sb="14" eb="16">
      <t>テマワ</t>
    </rPh>
    <rPh sb="17" eb="20">
      <t>ハツデンキ</t>
    </rPh>
    <phoneticPr fontId="6"/>
  </si>
  <si>
    <t>幼児～小学6年生</t>
    <rPh sb="0" eb="2">
      <t>ヨウジ</t>
    </rPh>
    <rPh sb="3" eb="5">
      <t>ショウガク</t>
    </rPh>
    <rPh sb="6" eb="8">
      <t>ネンセイ</t>
    </rPh>
    <phoneticPr fontId="6"/>
  </si>
  <si>
    <t>10:00～13:00</t>
    <phoneticPr fontId="6"/>
  </si>
  <si>
    <t>茂木　貴之
藤井　美穂子</t>
    <rPh sb="0" eb="2">
      <t>モギ</t>
    </rPh>
    <rPh sb="3" eb="5">
      <t>タカユキ</t>
    </rPh>
    <rPh sb="6" eb="8">
      <t>フジイ</t>
    </rPh>
    <rPh sb="9" eb="12">
      <t>ミホコ</t>
    </rPh>
    <phoneticPr fontId="6"/>
  </si>
  <si>
    <t>1C
1C
4C</t>
    <phoneticPr fontId="6"/>
  </si>
  <si>
    <t>日髙珠代
宮路翔馬
川島優美子</t>
    <phoneticPr fontId="6"/>
  </si>
  <si>
    <t>重尾町公民館
総務部　中里　昭宏</t>
    <rPh sb="0" eb="2">
      <t>シゲオ</t>
    </rPh>
    <rPh sb="2" eb="3">
      <t>チョウ</t>
    </rPh>
    <rPh sb="3" eb="6">
      <t>コウミンカン</t>
    </rPh>
    <rPh sb="7" eb="10">
      <t>ソウムブ</t>
    </rPh>
    <rPh sb="11" eb="13">
      <t>ナカザト</t>
    </rPh>
    <rPh sb="14" eb="15">
      <t>アキ</t>
    </rPh>
    <rPh sb="15" eb="16">
      <t>ヒロ</t>
    </rPh>
    <phoneticPr fontId="6"/>
  </si>
  <si>
    <t>090-3070-2752</t>
    <phoneticPr fontId="6"/>
  </si>
  <si>
    <t>重尾町公民館</t>
    <rPh sb="0" eb="3">
      <t>シゲオチョウ</t>
    </rPh>
    <rPh sb="3" eb="6">
      <t>コウミンカン</t>
    </rPh>
    <phoneticPr fontId="6"/>
  </si>
  <si>
    <t>39</t>
  </si>
  <si>
    <t>日野小学校</t>
    <rPh sb="0" eb="5">
      <t>ヒノショウガッコウ</t>
    </rPh>
    <phoneticPr fontId="6"/>
  </si>
  <si>
    <t>マイナス２００度で何でもカチコチ！！</t>
    <phoneticPr fontId="6"/>
  </si>
  <si>
    <t>14:05～15:35</t>
    <phoneticPr fontId="6"/>
  </si>
  <si>
    <t>佐世保市立日野小学校
４年学年部　福田　美由紀</t>
    <phoneticPr fontId="6"/>
  </si>
  <si>
    <t>090-9587-0256</t>
    <phoneticPr fontId="6"/>
  </si>
  <si>
    <t>日野小学校　体育館</t>
    <rPh sb="0" eb="5">
      <t>ヒノショウガッコウ</t>
    </rPh>
    <rPh sb="6" eb="9">
      <t>タイイクカン</t>
    </rPh>
    <phoneticPr fontId="6"/>
  </si>
  <si>
    <t>40</t>
  </si>
  <si>
    <t>小学校3年生</t>
    <rPh sb="0" eb="3">
      <t>ショウガッコウ</t>
    </rPh>
    <rPh sb="4" eb="6">
      <t>ネンセイ</t>
    </rPh>
    <phoneticPr fontId="6"/>
  </si>
  <si>
    <t>13:55～14:40</t>
    <phoneticPr fontId="6"/>
  </si>
  <si>
    <t>佐世保市立船越小学校
多目的室</t>
    <rPh sb="0" eb="5">
      <t>サセボシリツ</t>
    </rPh>
    <rPh sb="5" eb="7">
      <t>フナコシ</t>
    </rPh>
    <rPh sb="7" eb="10">
      <t>ショウガッコウ</t>
    </rPh>
    <rPh sb="11" eb="15">
      <t>タモクテキシツ</t>
    </rPh>
    <phoneticPr fontId="6"/>
  </si>
  <si>
    <t>41</t>
  </si>
  <si>
    <t>柚木小学校</t>
    <rPh sb="0" eb="5">
      <t>ユノキショウガッコウ</t>
    </rPh>
    <phoneticPr fontId="6"/>
  </si>
  <si>
    <t>小学5年生</t>
    <rPh sb="0" eb="2">
      <t>ショウガク</t>
    </rPh>
    <rPh sb="3" eb="5">
      <t>ネンセイ</t>
    </rPh>
    <phoneticPr fontId="6"/>
  </si>
  <si>
    <t>10:30～12:00</t>
    <phoneticPr fontId="6"/>
  </si>
  <si>
    <t>佐世保市立柚木小学校
校長　山口　伸一郎</t>
    <rPh sb="0" eb="5">
      <t>サセボシリツ</t>
    </rPh>
    <rPh sb="5" eb="7">
      <t>ユノキ</t>
    </rPh>
    <rPh sb="7" eb="10">
      <t>ショウガッコウ</t>
    </rPh>
    <rPh sb="11" eb="13">
      <t>コウチョウ</t>
    </rPh>
    <rPh sb="14" eb="16">
      <t>ヤマグチ</t>
    </rPh>
    <rPh sb="17" eb="18">
      <t>シン</t>
    </rPh>
    <rPh sb="18" eb="20">
      <t>イチロウ</t>
    </rPh>
    <phoneticPr fontId="6"/>
  </si>
  <si>
    <t>46-0009</t>
    <phoneticPr fontId="6"/>
  </si>
  <si>
    <t>柚木小学校　5年教室</t>
    <rPh sb="0" eb="2">
      <t>ユノキ</t>
    </rPh>
    <rPh sb="2" eb="5">
      <t>ショウガッコウ</t>
    </rPh>
    <rPh sb="7" eb="10">
      <t>ネンキョウシツ</t>
    </rPh>
    <phoneticPr fontId="6"/>
  </si>
  <si>
    <t>42</t>
  </si>
  <si>
    <t>43</t>
  </si>
  <si>
    <t>西彼教育文化センター</t>
    <rPh sb="0" eb="2">
      <t>ニシカレ</t>
    </rPh>
    <rPh sb="2" eb="6">
      <t>キョウイクブンカ</t>
    </rPh>
    <phoneticPr fontId="6"/>
  </si>
  <si>
    <t>「目指せ！ドローンパイロット入門編」</t>
    <phoneticPr fontId="6"/>
  </si>
  <si>
    <t>10:00～12:00</t>
    <phoneticPr fontId="6"/>
  </si>
  <si>
    <t>西海市教育委員会
西彼地区（西彼教育文化センター）
西海市教育支援センター　指導員
吉次　宏二</t>
    <rPh sb="0" eb="3">
      <t>サイカイシ</t>
    </rPh>
    <rPh sb="3" eb="5">
      <t>キョウイク</t>
    </rPh>
    <rPh sb="5" eb="8">
      <t>イインカイ</t>
    </rPh>
    <rPh sb="9" eb="10">
      <t>ニシ</t>
    </rPh>
    <rPh sb="10" eb="11">
      <t>カレ</t>
    </rPh>
    <rPh sb="11" eb="13">
      <t>チク</t>
    </rPh>
    <rPh sb="14" eb="15">
      <t>ニシ</t>
    </rPh>
    <rPh sb="15" eb="16">
      <t>カレ</t>
    </rPh>
    <rPh sb="16" eb="18">
      <t>キョウイク</t>
    </rPh>
    <rPh sb="18" eb="20">
      <t>ブンカ</t>
    </rPh>
    <rPh sb="26" eb="29">
      <t>サイカイシ</t>
    </rPh>
    <rPh sb="29" eb="31">
      <t>キョウイク</t>
    </rPh>
    <rPh sb="31" eb="33">
      <t>シエン</t>
    </rPh>
    <rPh sb="38" eb="41">
      <t>シドウイン</t>
    </rPh>
    <rPh sb="42" eb="44">
      <t>ヨシツグ</t>
    </rPh>
    <rPh sb="45" eb="46">
      <t>ヒロ</t>
    </rPh>
    <rPh sb="46" eb="47">
      <t>ニ</t>
    </rPh>
    <phoneticPr fontId="6"/>
  </si>
  <si>
    <t>0956-37-0128</t>
    <phoneticPr fontId="6"/>
  </si>
  <si>
    <t>※その他には西海市教育委員会の方の人数を入力</t>
    <rPh sb="3" eb="4">
      <t>タ</t>
    </rPh>
    <rPh sb="6" eb="9">
      <t>サイカイシ</t>
    </rPh>
    <rPh sb="9" eb="14">
      <t>キョウイクイインカイ</t>
    </rPh>
    <rPh sb="15" eb="16">
      <t>カタ</t>
    </rPh>
    <rPh sb="17" eb="19">
      <t>ニンズウ</t>
    </rPh>
    <rPh sb="20" eb="22">
      <t>ニュウリョク</t>
    </rPh>
    <phoneticPr fontId="6"/>
  </si>
  <si>
    <t>44</t>
  </si>
  <si>
    <t>吉井南小学校</t>
    <rPh sb="0" eb="2">
      <t>ヨシイ</t>
    </rPh>
    <rPh sb="2" eb="3">
      <t>ミナミ</t>
    </rPh>
    <rPh sb="3" eb="6">
      <t>ショウガッコウ</t>
    </rPh>
    <phoneticPr fontId="6"/>
  </si>
  <si>
    <t>小学2年生</t>
    <rPh sb="0" eb="2">
      <t>ショウガク</t>
    </rPh>
    <rPh sb="3" eb="5">
      <t>ネンセイ</t>
    </rPh>
    <phoneticPr fontId="6"/>
  </si>
  <si>
    <t>13:55～15:30</t>
    <phoneticPr fontId="6"/>
  </si>
  <si>
    <t>西口　廣志</t>
    <rPh sb="0" eb="2">
      <t>ニシグチ</t>
    </rPh>
    <rPh sb="3" eb="5">
      <t>ヒロシ</t>
    </rPh>
    <phoneticPr fontId="6"/>
  </si>
  <si>
    <t>8/13
9/25</t>
    <phoneticPr fontId="6"/>
  </si>
  <si>
    <t>佐世保市立吉井南小学校
2学年役員　中尾　友美</t>
    <phoneticPr fontId="6"/>
  </si>
  <si>
    <t>080-6292-2850</t>
    <phoneticPr fontId="6"/>
  </si>
  <si>
    <t>吉井南小学校　体育館</t>
    <rPh sb="0" eb="3">
      <t>ヨシイミナミ</t>
    </rPh>
    <rPh sb="3" eb="6">
      <t>ショウガッコウ</t>
    </rPh>
    <rPh sb="7" eb="10">
      <t>タイイクカン</t>
    </rPh>
    <phoneticPr fontId="6"/>
  </si>
  <si>
    <t>45</t>
  </si>
  <si>
    <t>①ペットボトルでミニ水族館を作ろう
②電気・エネルギーの実験教室</t>
    <rPh sb="10" eb="13">
      <t>スイゾクカン</t>
    </rPh>
    <rPh sb="14" eb="15">
      <t>ツク</t>
    </rPh>
    <rPh sb="19" eb="21">
      <t>デンキ</t>
    </rPh>
    <rPh sb="28" eb="32">
      <t>ジッケンキョウシツ</t>
    </rPh>
    <phoneticPr fontId="6"/>
  </si>
  <si>
    <t>小・中学生</t>
    <rPh sb="0" eb="1">
      <t>ショウ</t>
    </rPh>
    <rPh sb="2" eb="5">
      <t>チュウガクセイ</t>
    </rPh>
    <phoneticPr fontId="6"/>
  </si>
  <si>
    <t>活動時間と各回の人数制限をかける場合もある</t>
    <rPh sb="0" eb="4">
      <t>カツドウジカン</t>
    </rPh>
    <rPh sb="5" eb="6">
      <t>カク</t>
    </rPh>
    <rPh sb="6" eb="7">
      <t>カイ</t>
    </rPh>
    <rPh sb="8" eb="10">
      <t>ニンズウ</t>
    </rPh>
    <rPh sb="10" eb="12">
      <t>セイゲン</t>
    </rPh>
    <rPh sb="16" eb="18">
      <t>バアイ</t>
    </rPh>
    <phoneticPr fontId="6"/>
  </si>
  <si>
    <t>12:30～16:00</t>
    <phoneticPr fontId="6"/>
  </si>
  <si>
    <t>森　保仁
樋口　章礼
猪原　武士</t>
    <rPh sb="0" eb="1">
      <t>モリ</t>
    </rPh>
    <rPh sb="2" eb="3">
      <t>ホ</t>
    </rPh>
    <rPh sb="3" eb="4">
      <t>ジン</t>
    </rPh>
    <rPh sb="5" eb="7">
      <t>ヒグチ</t>
    </rPh>
    <rPh sb="8" eb="9">
      <t>ショウ</t>
    </rPh>
    <rPh sb="9" eb="10">
      <t>レイ</t>
    </rPh>
    <rPh sb="11" eb="13">
      <t>イハラ</t>
    </rPh>
    <rPh sb="14" eb="16">
      <t>タケシ</t>
    </rPh>
    <phoneticPr fontId="6"/>
  </si>
  <si>
    <t>基幹教育科
電気電子工学科</t>
    <rPh sb="0" eb="5">
      <t>キカンキョウイクカ</t>
    </rPh>
    <rPh sb="6" eb="13">
      <t>デンキデンシコウガクカ</t>
    </rPh>
    <phoneticPr fontId="6"/>
  </si>
  <si>
    <t>2E</t>
    <phoneticPr fontId="6"/>
  </si>
  <si>
    <t>大田晴斗
小園夕希斗
佐伯菜緒
横山愛子</t>
    <phoneticPr fontId="6"/>
  </si>
  <si>
    <t>※左記は①のみ。②も同様の人数のため合計人数は倍の数とする</t>
    <rPh sb="1" eb="3">
      <t>サキ</t>
    </rPh>
    <rPh sb="10" eb="12">
      <t>ドウヨウ</t>
    </rPh>
    <rPh sb="13" eb="15">
      <t>ニンズウ</t>
    </rPh>
    <rPh sb="18" eb="22">
      <t>ゴウケイニンズウ</t>
    </rPh>
    <rPh sb="23" eb="24">
      <t>バイ</t>
    </rPh>
    <rPh sb="25" eb="26">
      <t>カズ</t>
    </rPh>
    <phoneticPr fontId="6"/>
  </si>
  <si>
    <t>46</t>
  </si>
  <si>
    <t>小佐世保小学校</t>
    <rPh sb="0" eb="4">
      <t>コサセボ</t>
    </rPh>
    <rPh sb="4" eb="7">
      <t>ショウガッコウ</t>
    </rPh>
    <phoneticPr fontId="6"/>
  </si>
  <si>
    <t>電気・エネルギーの実験教室</t>
    <phoneticPr fontId="6"/>
  </si>
  <si>
    <t>小学6年生と保護者</t>
    <rPh sb="0" eb="2">
      <t>ショウガク</t>
    </rPh>
    <rPh sb="3" eb="5">
      <t>ネンセイ</t>
    </rPh>
    <rPh sb="6" eb="9">
      <t>ホゴシャ</t>
    </rPh>
    <phoneticPr fontId="6"/>
  </si>
  <si>
    <t>15:00～16:00</t>
    <phoneticPr fontId="6"/>
  </si>
  <si>
    <t>専攻科
電気系</t>
    <phoneticPr fontId="6"/>
  </si>
  <si>
    <t>秋山
中村
野田
松尾</t>
    <rPh sb="9" eb="11">
      <t>マツオ</t>
    </rPh>
    <phoneticPr fontId="6"/>
  </si>
  <si>
    <t>佐世保市立小佐世保小学校
校長　春田　裕洋</t>
    <rPh sb="0" eb="5">
      <t>サセボシリツ</t>
    </rPh>
    <rPh sb="5" eb="12">
      <t>コサセボショウガッコウ</t>
    </rPh>
    <rPh sb="13" eb="15">
      <t>コウチョウ</t>
    </rPh>
    <rPh sb="16" eb="18">
      <t>ハルタ</t>
    </rPh>
    <rPh sb="19" eb="20">
      <t>ユウ</t>
    </rPh>
    <rPh sb="20" eb="21">
      <t>ヨウ</t>
    </rPh>
    <phoneticPr fontId="6"/>
  </si>
  <si>
    <t>090-8288-3925</t>
    <phoneticPr fontId="6"/>
  </si>
  <si>
    <t>小佐世保小学校　体育館</t>
    <rPh sb="0" eb="7">
      <t>コサセボショウガッコウ</t>
    </rPh>
    <rPh sb="8" eb="11">
      <t>タイイクカン</t>
    </rPh>
    <phoneticPr fontId="6"/>
  </si>
  <si>
    <t>47</t>
  </si>
  <si>
    <t>三川内小学校</t>
    <rPh sb="0" eb="6">
      <t>ミカワウチショウガッコウ</t>
    </rPh>
    <phoneticPr fontId="6"/>
  </si>
  <si>
    <t>小学3年生・保護者</t>
    <rPh sb="0" eb="2">
      <t>ショウガク</t>
    </rPh>
    <rPh sb="3" eb="5">
      <t>ネンセイ</t>
    </rPh>
    <rPh sb="6" eb="9">
      <t>ホゴシャ</t>
    </rPh>
    <phoneticPr fontId="6"/>
  </si>
  <si>
    <t>16:00～17:00</t>
    <phoneticPr fontId="6"/>
  </si>
  <si>
    <t>佐世保市立三川内小学校
３年役員　山下　麻美</t>
    <rPh sb="0" eb="11">
      <t>サセボシリツミカワウチショウガッコウ</t>
    </rPh>
    <rPh sb="13" eb="14">
      <t>ネン</t>
    </rPh>
    <rPh sb="14" eb="16">
      <t>ヤクイン</t>
    </rPh>
    <rPh sb="17" eb="19">
      <t>ヤマシタ</t>
    </rPh>
    <rPh sb="20" eb="22">
      <t>アサミ</t>
    </rPh>
    <phoneticPr fontId="6"/>
  </si>
  <si>
    <t>090-8414-6833</t>
    <phoneticPr fontId="6"/>
  </si>
  <si>
    <t>三川内小学校　体育館</t>
    <rPh sb="0" eb="6">
      <t>ミカワウチショウガッコウ</t>
    </rPh>
    <rPh sb="7" eb="10">
      <t>タイイクカン</t>
    </rPh>
    <phoneticPr fontId="6"/>
  </si>
  <si>
    <t>48</t>
  </si>
  <si>
    <t>清水小学校</t>
    <rPh sb="0" eb="5">
      <t>シミズショウガッコウ</t>
    </rPh>
    <phoneticPr fontId="6"/>
  </si>
  <si>
    <t>14:15～16:00</t>
    <phoneticPr fontId="6"/>
  </si>
  <si>
    <t>佐世保市立清水小学校
PTA　学年部　道崎　尚子</t>
    <rPh sb="0" eb="4">
      <t>サセボシ</t>
    </rPh>
    <rPh sb="4" eb="5">
      <t>リツ</t>
    </rPh>
    <rPh sb="5" eb="7">
      <t>シミズ</t>
    </rPh>
    <rPh sb="7" eb="10">
      <t>ショウガッコウ</t>
    </rPh>
    <rPh sb="15" eb="18">
      <t>ガクネンブ</t>
    </rPh>
    <rPh sb="19" eb="21">
      <t>ミチサキ</t>
    </rPh>
    <rPh sb="22" eb="23">
      <t>ショウ</t>
    </rPh>
    <rPh sb="23" eb="24">
      <t>コ</t>
    </rPh>
    <phoneticPr fontId="6"/>
  </si>
  <si>
    <t>090-5387-0243</t>
    <phoneticPr fontId="6"/>
  </si>
  <si>
    <t>清水小学校　体育館</t>
    <rPh sb="0" eb="2">
      <t>シミズ</t>
    </rPh>
    <rPh sb="2" eb="5">
      <t>ショウガッコウ</t>
    </rPh>
    <rPh sb="6" eb="9">
      <t>タイイクカン</t>
    </rPh>
    <phoneticPr fontId="6"/>
  </si>
  <si>
    <t>49</t>
  </si>
  <si>
    <t>楠栖小学校</t>
    <rPh sb="0" eb="2">
      <t>クスス</t>
    </rPh>
    <rPh sb="2" eb="5">
      <t>ショウガッコウ</t>
    </rPh>
    <phoneticPr fontId="6"/>
  </si>
  <si>
    <t>イライラ棒を作ってあそぼう</t>
    <rPh sb="4" eb="5">
      <t>ボウ</t>
    </rPh>
    <rPh sb="6" eb="7">
      <t>ツク</t>
    </rPh>
    <phoneticPr fontId="6"/>
  </si>
  <si>
    <t>14:00～16:00</t>
    <phoneticPr fontId="6"/>
  </si>
  <si>
    <t>佐世保市立楠栖小学校
5年1組　保護者役員　鴨川実緒</t>
    <rPh sb="0" eb="5">
      <t>サセボシリツ</t>
    </rPh>
    <rPh sb="5" eb="6">
      <t>クス</t>
    </rPh>
    <rPh sb="6" eb="7">
      <t>ス</t>
    </rPh>
    <rPh sb="7" eb="10">
      <t>ショウガッコウ</t>
    </rPh>
    <rPh sb="12" eb="13">
      <t>ネン</t>
    </rPh>
    <rPh sb="14" eb="15">
      <t>クミ</t>
    </rPh>
    <rPh sb="16" eb="19">
      <t>ホゴシャ</t>
    </rPh>
    <rPh sb="19" eb="21">
      <t>ヤクイン</t>
    </rPh>
    <rPh sb="22" eb="24">
      <t>カモカワ</t>
    </rPh>
    <rPh sb="24" eb="25">
      <t>ミ</t>
    </rPh>
    <rPh sb="25" eb="26">
      <t>オ</t>
    </rPh>
    <phoneticPr fontId="6"/>
  </si>
  <si>
    <t>080-1722-2382</t>
    <phoneticPr fontId="6"/>
  </si>
  <si>
    <t>楠栖小学校　理科室</t>
    <rPh sb="0" eb="5">
      <t>クススショウガッコウ</t>
    </rPh>
    <rPh sb="6" eb="9">
      <t>リカシツ</t>
    </rPh>
    <phoneticPr fontId="6"/>
  </si>
  <si>
    <t>50</t>
  </si>
  <si>
    <t>小学3年生・4年生</t>
    <rPh sb="0" eb="2">
      <t>ショウガク</t>
    </rPh>
    <rPh sb="3" eb="5">
      <t>ネンセイ</t>
    </rPh>
    <rPh sb="7" eb="9">
      <t>ネンセイ</t>
    </rPh>
    <phoneticPr fontId="6"/>
  </si>
  <si>
    <t>2025年2月25日（火）
2025年2月26日（水）</t>
    <rPh sb="4" eb="5">
      <t>ネン</t>
    </rPh>
    <rPh sb="6" eb="7">
      <t>ガツ</t>
    </rPh>
    <rPh sb="9" eb="10">
      <t>ニチ</t>
    </rPh>
    <rPh sb="11" eb="12">
      <t>カ</t>
    </rPh>
    <rPh sb="18" eb="19">
      <t>ネン</t>
    </rPh>
    <rPh sb="20" eb="21">
      <t>ガツ</t>
    </rPh>
    <rPh sb="23" eb="24">
      <t>ニチ</t>
    </rPh>
    <rPh sb="25" eb="26">
      <t>スイ</t>
    </rPh>
    <phoneticPr fontId="6"/>
  </si>
  <si>
    <t>10:25～12:05
10:25～12:05
13:55～15:35</t>
    <phoneticPr fontId="6"/>
  </si>
  <si>
    <t>佐世保市立港小学校</t>
    <rPh sb="0" eb="5">
      <t>サセボシリツ</t>
    </rPh>
    <rPh sb="5" eb="6">
      <t>ミナト</t>
    </rPh>
    <rPh sb="6" eb="9">
      <t>ショウガッコウ</t>
    </rPh>
    <phoneticPr fontId="6"/>
  </si>
  <si>
    <t>51</t>
  </si>
  <si>
    <t>AI</t>
    <phoneticPr fontId="6"/>
  </si>
  <si>
    <t>猪原　武士</t>
    <rPh sb="0" eb="2">
      <t>イハラ</t>
    </rPh>
    <rPh sb="3" eb="5">
      <t>タケシ</t>
    </rPh>
    <phoneticPr fontId="6"/>
  </si>
  <si>
    <t>船越小学校　２年　教室</t>
    <rPh sb="0" eb="2">
      <t>フナコシ</t>
    </rPh>
    <rPh sb="2" eb="5">
      <t>ショウガッコウ</t>
    </rPh>
    <rPh sb="7" eb="8">
      <t>ネン</t>
    </rPh>
    <rPh sb="9" eb="11">
      <t>キョウシツ</t>
    </rPh>
    <phoneticPr fontId="6"/>
  </si>
  <si>
    <t>広田中学校</t>
    <rPh sb="0" eb="2">
      <t>ヒロタ</t>
    </rPh>
    <rPh sb="2" eb="5">
      <t>チュウガッコウ</t>
    </rPh>
    <phoneticPr fontId="6"/>
  </si>
  <si>
    <t>楽しい実験</t>
    <rPh sb="0" eb="1">
      <t>タノ</t>
    </rPh>
    <rPh sb="3" eb="5">
      <t>ジッケン</t>
    </rPh>
    <phoneticPr fontId="6"/>
  </si>
  <si>
    <t>幼児～大人</t>
    <rPh sb="0" eb="2">
      <t>ヨウジ</t>
    </rPh>
    <rPh sb="3" eb="5">
      <t>オトナ</t>
    </rPh>
    <phoneticPr fontId="6"/>
  </si>
  <si>
    <t>9:00～15:00</t>
    <phoneticPr fontId="6"/>
  </si>
  <si>
    <t>広田中学校PTA
会長　本田博之</t>
    <rPh sb="0" eb="5">
      <t>ヒロタチュウガッコウ</t>
    </rPh>
    <rPh sb="9" eb="11">
      <t>カイチョウ</t>
    </rPh>
    <rPh sb="12" eb="14">
      <t>ホンダ</t>
    </rPh>
    <rPh sb="14" eb="15">
      <t>ヒロ</t>
    </rPh>
    <rPh sb="15" eb="16">
      <t>ユキ</t>
    </rPh>
    <phoneticPr fontId="6"/>
  </si>
  <si>
    <t>090-7925-4146</t>
    <phoneticPr fontId="6"/>
  </si>
  <si>
    <t>広田地区コミュニティセンター</t>
    <rPh sb="0" eb="2">
      <t>ヒロタ</t>
    </rPh>
    <rPh sb="2" eb="4">
      <t>チク</t>
    </rPh>
    <phoneticPr fontId="6"/>
  </si>
  <si>
    <t>53</t>
  </si>
  <si>
    <t>54</t>
  </si>
  <si>
    <t>55</t>
  </si>
  <si>
    <t>56</t>
  </si>
  <si>
    <t>57</t>
  </si>
  <si>
    <t>58</t>
  </si>
  <si>
    <t>59</t>
  </si>
  <si>
    <t>60</t>
  </si>
  <si>
    <r>
      <t>↑※</t>
    </r>
    <r>
      <rPr>
        <b/>
        <sz val="12"/>
        <color rgb="FFFF0000"/>
        <rFont val="ＭＳ 明朝"/>
        <family val="1"/>
        <charset val="128"/>
      </rPr>
      <t>申込件数</t>
    </r>
    <r>
      <rPr>
        <sz val="12"/>
        <color rgb="FFFF0000"/>
        <rFont val="ＭＳ 明朝"/>
        <family val="1"/>
        <charset val="128"/>
      </rPr>
      <t>を記載する</t>
    </r>
    <rPh sb="2" eb="6">
      <t>モウシコミケンスウ</t>
    </rPh>
    <rPh sb="7" eb="9">
      <t>キサイ</t>
    </rPh>
    <phoneticPr fontId="6"/>
  </si>
  <si>
    <r>
      <t>↑※</t>
    </r>
    <r>
      <rPr>
        <b/>
        <sz val="12"/>
        <color rgb="FFFF0000"/>
        <rFont val="ＭＳ 明朝"/>
        <family val="1"/>
        <charset val="128"/>
      </rPr>
      <t>実施テーマ数（回数）</t>
    </r>
    <r>
      <rPr>
        <sz val="12"/>
        <color rgb="FFFF0000"/>
        <rFont val="ＭＳ 明朝"/>
        <family val="1"/>
        <charset val="128"/>
      </rPr>
      <t>を記載する</t>
    </r>
    <rPh sb="2" eb="4">
      <t>ジッシ</t>
    </rPh>
    <rPh sb="7" eb="8">
      <t>スウ</t>
    </rPh>
    <rPh sb="9" eb="11">
      <t>カイスウ</t>
    </rPh>
    <rPh sb="13" eb="15">
      <t>キサイ</t>
    </rPh>
    <phoneticPr fontId="6"/>
  </si>
  <si>
    <t>　（１回の申込みに数日分の対応をする場合は○-1、○-2と記載する）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</si>
</sst>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m&quot;月&quot;d&quot;日&quot;\(aaa\)"/>
    <numFmt numFmtId="178" formatCode="m/d;@"/>
    <numFmt numFmtId="179" formatCode="yyyy&quot;年&quot;m&quot;月&quot;d&quot;日&quot;\(aaa\)"/>
    <numFmt numFmtId="180" formatCode="[$-F800]dddd\,\ mmmm\ dd\,\ yyyy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rgb="FF000000"/>
      <name val="Arial"/>
      <family val="2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trike/>
      <sz val="12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trike/>
      <sz val="12"/>
      <color theme="1"/>
      <name val="ＭＳ 明朝"/>
      <family val="1"/>
      <charset val="128"/>
    </font>
    <font>
      <strike/>
      <sz val="12"/>
      <name val="ＭＳ 明朝"/>
      <family val="1"/>
      <charset val="128"/>
    </font>
    <font>
      <strike/>
      <sz val="10"/>
      <name val="ＭＳ 明朝"/>
      <family val="1"/>
      <charset val="128"/>
    </font>
    <font>
      <strike/>
      <sz val="12"/>
      <name val="ＭＳ Ｐゴシック"/>
      <family val="3"/>
      <charset val="128"/>
      <scheme val="minor"/>
    </font>
    <font>
      <strike/>
      <sz val="12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7" fillId="0" borderId="0" xfId="1" applyFont="1">
      <alignment vertical="center"/>
    </xf>
    <xf numFmtId="14" fontId="4" fillId="0" borderId="0" xfId="1" applyNumberFormat="1" applyFont="1" applyAlignment="1">
      <alignment horizontal="center" vertical="center"/>
    </xf>
    <xf numFmtId="49" fontId="4" fillId="5" borderId="7" xfId="1" applyNumberFormat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8" fillId="6" borderId="5" xfId="1" applyFont="1" applyFill="1" applyBorder="1" applyAlignment="1">
      <alignment horizontal="center" vertical="center"/>
    </xf>
    <xf numFmtId="0" fontId="9" fillId="6" borderId="8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176" fontId="8" fillId="5" borderId="8" xfId="1" applyNumberFormat="1" applyFont="1" applyFill="1" applyBorder="1" applyAlignment="1">
      <alignment horizontal="center" vertical="center" wrapText="1"/>
    </xf>
    <xf numFmtId="0" fontId="8" fillId="7" borderId="8" xfId="1" applyFont="1" applyFill="1" applyBorder="1" applyAlignment="1">
      <alignment horizontal="center" vertical="center"/>
    </xf>
    <xf numFmtId="0" fontId="8" fillId="8" borderId="8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10" fillId="0" borderId="9" xfId="1" applyNumberFormat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/>
    </xf>
    <xf numFmtId="177" fontId="10" fillId="0" borderId="10" xfId="1" applyNumberFormat="1" applyFont="1" applyBorder="1" applyAlignment="1">
      <alignment horizontal="center" vertical="center" wrapText="1"/>
    </xf>
    <xf numFmtId="49" fontId="10" fillId="0" borderId="10" xfId="1" applyNumberFormat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 wrapText="1"/>
    </xf>
    <xf numFmtId="178" fontId="10" fillId="0" borderId="10" xfId="1" applyNumberFormat="1" applyFont="1" applyBorder="1" applyAlignment="1">
      <alignment horizontal="center" vertical="center"/>
    </xf>
    <xf numFmtId="0" fontId="11" fillId="0" borderId="10" xfId="1" applyFont="1" applyBorder="1" applyAlignment="1">
      <alignment horizontal="left" vertical="center" wrapText="1"/>
    </xf>
    <xf numFmtId="178" fontId="10" fillId="0" borderId="12" xfId="1" applyNumberFormat="1" applyFont="1" applyBorder="1" applyAlignment="1">
      <alignment horizontal="center" vertical="center"/>
    </xf>
    <xf numFmtId="0" fontId="8" fillId="0" borderId="10" xfId="1" applyFont="1" applyBorder="1" applyAlignment="1">
      <alignment horizontal="right" vertical="center"/>
    </xf>
    <xf numFmtId="0" fontId="8" fillId="0" borderId="13" xfId="1" applyFont="1" applyBorder="1" applyAlignment="1">
      <alignment horizontal="right" vertical="center"/>
    </xf>
    <xf numFmtId="0" fontId="8" fillId="0" borderId="1" xfId="1" applyFont="1" applyBorder="1">
      <alignment vertical="center"/>
    </xf>
    <xf numFmtId="49" fontId="10" fillId="0" borderId="14" xfId="1" applyNumberFormat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/>
    </xf>
    <xf numFmtId="177" fontId="10" fillId="0" borderId="11" xfId="1" applyNumberFormat="1" applyFont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/>
    </xf>
    <xf numFmtId="178" fontId="10" fillId="0" borderId="11" xfId="1" applyNumberFormat="1" applyFont="1" applyBorder="1" applyAlignment="1">
      <alignment horizontal="center" vertical="center"/>
    </xf>
    <xf numFmtId="0" fontId="11" fillId="0" borderId="11" xfId="1" applyFont="1" applyBorder="1" applyAlignment="1">
      <alignment horizontal="left" vertical="center" wrapText="1"/>
    </xf>
    <xf numFmtId="0" fontId="8" fillId="0" borderId="15" xfId="1" applyFont="1" applyBorder="1" applyAlignment="1">
      <alignment horizontal="right" vertical="center"/>
    </xf>
    <xf numFmtId="0" fontId="8" fillId="0" borderId="16" xfId="1" applyFont="1" applyBorder="1" applyAlignment="1">
      <alignment horizontal="right" vertical="center"/>
    </xf>
    <xf numFmtId="0" fontId="10" fillId="0" borderId="11" xfId="1" applyFont="1" applyBorder="1" applyAlignment="1">
      <alignment horizontal="center" vertical="center"/>
    </xf>
    <xf numFmtId="177" fontId="11" fillId="0" borderId="11" xfId="1" applyNumberFormat="1" applyFont="1" applyBorder="1" applyAlignment="1">
      <alignment horizontal="center" vertical="center" wrapText="1"/>
    </xf>
    <xf numFmtId="0" fontId="11" fillId="9" borderId="11" xfId="1" applyFont="1" applyFill="1" applyBorder="1" applyAlignment="1">
      <alignment horizontal="center" vertical="center" wrapText="1"/>
    </xf>
    <xf numFmtId="0" fontId="14" fillId="0" borderId="11" xfId="1" applyFont="1" applyBorder="1" applyAlignment="1">
      <alignment horizontal="right" vertical="center"/>
    </xf>
    <xf numFmtId="0" fontId="14" fillId="0" borderId="17" xfId="1" applyFont="1" applyBorder="1" applyAlignment="1">
      <alignment horizontal="right" vertical="center"/>
    </xf>
    <xf numFmtId="0" fontId="15" fillId="0" borderId="0" xfId="1" applyFont="1">
      <alignment vertical="center"/>
    </xf>
    <xf numFmtId="49" fontId="10" fillId="0" borderId="11" xfId="1" applyNumberFormat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left" vertical="center" wrapText="1"/>
    </xf>
    <xf numFmtId="0" fontId="14" fillId="0" borderId="15" xfId="1" applyFont="1" applyBorder="1" applyAlignment="1">
      <alignment horizontal="right" vertical="center"/>
    </xf>
    <xf numFmtId="0" fontId="14" fillId="0" borderId="16" xfId="1" applyFont="1" applyBorder="1" applyAlignment="1">
      <alignment horizontal="right" vertical="center"/>
    </xf>
    <xf numFmtId="178" fontId="10" fillId="0" borderId="15" xfId="1" applyNumberFormat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left" vertical="center" wrapText="1"/>
    </xf>
    <xf numFmtId="0" fontId="11" fillId="10" borderId="11" xfId="1" applyFont="1" applyFill="1" applyBorder="1" applyAlignment="1">
      <alignment horizontal="center" vertical="center" wrapText="1"/>
    </xf>
    <xf numFmtId="49" fontId="10" fillId="0" borderId="18" xfId="1" applyNumberFormat="1" applyFont="1" applyBorder="1" applyAlignment="1">
      <alignment horizontal="center" vertical="center"/>
    </xf>
    <xf numFmtId="49" fontId="11" fillId="0" borderId="11" xfId="1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8" fillId="10" borderId="15" xfId="1" applyFont="1" applyFill="1" applyBorder="1" applyAlignment="1">
      <alignment horizontal="right" vertical="center"/>
    </xf>
    <xf numFmtId="0" fontId="8" fillId="10" borderId="16" xfId="1" applyFont="1" applyFill="1" applyBorder="1" applyAlignment="1">
      <alignment horizontal="right" vertical="center"/>
    </xf>
    <xf numFmtId="0" fontId="8" fillId="0" borderId="11" xfId="1" applyFont="1" applyBorder="1" applyAlignment="1">
      <alignment horizontal="right" vertical="center"/>
    </xf>
    <xf numFmtId="0" fontId="17" fillId="0" borderId="0" xfId="1" applyFont="1">
      <alignment vertical="center"/>
    </xf>
    <xf numFmtId="0" fontId="15" fillId="0" borderId="11" xfId="1" applyFont="1" applyBorder="1" applyAlignment="1">
      <alignment vertical="center" wrapText="1"/>
    </xf>
    <xf numFmtId="0" fontId="18" fillId="0" borderId="11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20" fillId="0" borderId="11" xfId="1" applyFont="1" applyBorder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4" fillId="0" borderId="11" xfId="1" applyFont="1" applyBorder="1">
      <alignment vertical="center"/>
    </xf>
    <xf numFmtId="0" fontId="8" fillId="0" borderId="17" xfId="1" applyFont="1" applyBorder="1" applyAlignment="1">
      <alignment horizontal="right" vertical="center"/>
    </xf>
    <xf numFmtId="0" fontId="14" fillId="6" borderId="11" xfId="1" applyFont="1" applyFill="1" applyBorder="1" applyAlignment="1">
      <alignment horizontal="right" vertical="center"/>
    </xf>
    <xf numFmtId="0" fontId="14" fillId="6" borderId="17" xfId="1" applyFont="1" applyFill="1" applyBorder="1" applyAlignment="1">
      <alignment horizontal="right" vertical="center"/>
    </xf>
    <xf numFmtId="0" fontId="10" fillId="0" borderId="11" xfId="1" applyFont="1" applyBorder="1" applyAlignment="1">
      <alignment horizontal="justify" vertical="center" wrapText="1"/>
    </xf>
    <xf numFmtId="0" fontId="21" fillId="0" borderId="0" xfId="1" applyFont="1">
      <alignment vertical="center"/>
    </xf>
    <xf numFmtId="0" fontId="22" fillId="0" borderId="11" xfId="1" applyFont="1" applyBorder="1" applyAlignment="1">
      <alignment horizontal="center" vertical="center" wrapText="1"/>
    </xf>
    <xf numFmtId="179" fontId="23" fillId="0" borderId="11" xfId="1" applyNumberFormat="1" applyFont="1" applyBorder="1" applyAlignment="1">
      <alignment horizontal="center" vertical="center" wrapText="1"/>
    </xf>
    <xf numFmtId="178" fontId="10" fillId="0" borderId="11" xfId="1" applyNumberFormat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179" fontId="11" fillId="0" borderId="11" xfId="1" applyNumberFormat="1" applyFont="1" applyBorder="1" applyAlignment="1">
      <alignment horizontal="center" vertical="center" wrapText="1"/>
    </xf>
    <xf numFmtId="180" fontId="11" fillId="0" borderId="11" xfId="1" applyNumberFormat="1" applyFont="1" applyBorder="1" applyAlignment="1">
      <alignment horizontal="center" vertical="center" wrapText="1"/>
    </xf>
    <xf numFmtId="49" fontId="25" fillId="11" borderId="14" xfId="1" applyNumberFormat="1" applyFont="1" applyFill="1" applyBorder="1" applyAlignment="1">
      <alignment horizontal="center" vertical="center"/>
    </xf>
    <xf numFmtId="0" fontId="25" fillId="11" borderId="11" xfId="1" applyFont="1" applyFill="1" applyBorder="1" applyAlignment="1">
      <alignment horizontal="center" vertical="center" wrapText="1"/>
    </xf>
    <xf numFmtId="0" fontId="26" fillId="11" borderId="11" xfId="1" applyFont="1" applyFill="1" applyBorder="1" applyAlignment="1">
      <alignment horizontal="center" vertical="center" wrapText="1"/>
    </xf>
    <xf numFmtId="0" fontId="27" fillId="11" borderId="11" xfId="1" applyFont="1" applyFill="1" applyBorder="1" applyAlignment="1">
      <alignment horizontal="center" vertical="center" wrapText="1"/>
    </xf>
    <xf numFmtId="0" fontId="25" fillId="11" borderId="11" xfId="1" applyFont="1" applyFill="1" applyBorder="1" applyAlignment="1">
      <alignment horizontal="center" vertical="center"/>
    </xf>
    <xf numFmtId="0" fontId="26" fillId="11" borderId="11" xfId="1" applyFont="1" applyFill="1" applyBorder="1" applyAlignment="1">
      <alignment horizontal="center" vertical="center"/>
    </xf>
    <xf numFmtId="177" fontId="26" fillId="11" borderId="11" xfId="1" applyNumberFormat="1" applyFont="1" applyFill="1" applyBorder="1" applyAlignment="1">
      <alignment horizontal="center" vertical="center" wrapText="1"/>
    </xf>
    <xf numFmtId="49" fontId="26" fillId="11" borderId="11" xfId="1" applyNumberFormat="1" applyFont="1" applyFill="1" applyBorder="1" applyAlignment="1">
      <alignment horizontal="center" vertical="center" wrapText="1"/>
    </xf>
    <xf numFmtId="178" fontId="25" fillId="11" borderId="11" xfId="1" applyNumberFormat="1" applyFont="1" applyFill="1" applyBorder="1" applyAlignment="1">
      <alignment horizontal="center" vertical="center"/>
    </xf>
    <xf numFmtId="0" fontId="26" fillId="11" borderId="11" xfId="1" applyFont="1" applyFill="1" applyBorder="1" applyAlignment="1">
      <alignment horizontal="left" vertical="center" wrapText="1"/>
    </xf>
    <xf numFmtId="178" fontId="25" fillId="11" borderId="15" xfId="1" applyNumberFormat="1" applyFont="1" applyFill="1" applyBorder="1" applyAlignment="1">
      <alignment horizontal="center" vertical="center"/>
    </xf>
    <xf numFmtId="0" fontId="28" fillId="11" borderId="11" xfId="1" applyFont="1" applyFill="1" applyBorder="1" applyAlignment="1">
      <alignment horizontal="right" vertical="center"/>
    </xf>
    <xf numFmtId="0" fontId="28" fillId="11" borderId="17" xfId="1" applyFont="1" applyFill="1" applyBorder="1" applyAlignment="1">
      <alignment horizontal="right" vertical="center"/>
    </xf>
    <xf numFmtId="0" fontId="29" fillId="11" borderId="1" xfId="1" applyFont="1" applyFill="1" applyBorder="1">
      <alignment vertical="center"/>
    </xf>
    <xf numFmtId="0" fontId="10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177" fontId="10" fillId="0" borderId="11" xfId="1" applyNumberFormat="1" applyFont="1" applyBorder="1" applyAlignment="1">
      <alignment horizontal="center" vertical="center"/>
    </xf>
    <xf numFmtId="0" fontId="16" fillId="0" borderId="19" xfId="1" applyFont="1" applyBorder="1" applyAlignment="1">
      <alignment horizontal="center" vertical="center" wrapText="1"/>
    </xf>
    <xf numFmtId="49" fontId="30" fillId="0" borderId="0" xfId="1" applyNumberFormat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30" fillId="0" borderId="0" xfId="1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177" fontId="30" fillId="0" borderId="0" xfId="1" applyNumberFormat="1" applyFont="1" applyAlignment="1">
      <alignment horizontal="center" vertical="center" wrapText="1"/>
    </xf>
    <xf numFmtId="49" fontId="30" fillId="0" borderId="0" xfId="1" applyNumberFormat="1" applyFont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178" fontId="30" fillId="0" borderId="0" xfId="1" applyNumberFormat="1" applyFont="1" applyAlignment="1">
      <alignment horizontal="center" vertical="center"/>
    </xf>
    <xf numFmtId="0" fontId="30" fillId="0" borderId="0" xfId="1" applyFont="1" applyAlignment="1">
      <alignment horizontal="left" vertical="center" wrapText="1"/>
    </xf>
    <xf numFmtId="0" fontId="32" fillId="0" borderId="0" xfId="1" applyFont="1" applyAlignment="1">
      <alignment horizontal="right" vertical="center"/>
    </xf>
    <xf numFmtId="0" fontId="32" fillId="0" borderId="20" xfId="1" applyFont="1" applyBorder="1" applyAlignment="1">
      <alignment horizontal="right" vertical="center"/>
    </xf>
    <xf numFmtId="49" fontId="30" fillId="0" borderId="0" xfId="1" applyNumberFormat="1" applyFont="1" applyAlignment="1">
      <alignment horizontal="center" vertical="center"/>
    </xf>
    <xf numFmtId="0" fontId="1" fillId="0" borderId="0" xfId="1">
      <alignment vertical="center"/>
    </xf>
    <xf numFmtId="0" fontId="0" fillId="3" borderId="3" xfId="0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4" fillId="5" borderId="4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798CC586-3E00-4F61-BC1D-C287399F897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出前授業実施数</a:t>
            </a:r>
          </a:p>
        </c:rich>
      </c:tx>
      <c:layout>
        <c:manualLayout>
          <c:xMode val="edge"/>
          <c:yMode val="edge"/>
          <c:x val="0.42406378805537392"/>
          <c:y val="0.888023221903463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39862916543717"/>
          <c:y val="8.8541940069991248E-2"/>
          <c:w val="0.85207264714436781"/>
          <c:h val="0.68489757511793792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出前授業実施数!$B$11:$B$24</c:f>
              <c:strCache>
                <c:ptCount val="14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  <c:pt idx="12">
                  <c:v>R5</c:v>
                </c:pt>
                <c:pt idx="13">
                  <c:v>R6</c:v>
                </c:pt>
              </c:strCache>
            </c:strRef>
          </c:cat>
          <c:val>
            <c:numRef>
              <c:f>出前授業実施数!$C$11:$C$24</c:f>
              <c:numCache>
                <c:formatCode>General</c:formatCode>
                <c:ptCount val="14"/>
                <c:pt idx="0">
                  <c:v>46</c:v>
                </c:pt>
                <c:pt idx="1">
                  <c:v>39</c:v>
                </c:pt>
                <c:pt idx="2">
                  <c:v>38</c:v>
                </c:pt>
                <c:pt idx="3">
                  <c:v>47</c:v>
                </c:pt>
                <c:pt idx="4">
                  <c:v>39</c:v>
                </c:pt>
                <c:pt idx="5">
                  <c:v>41</c:v>
                </c:pt>
                <c:pt idx="6">
                  <c:v>50</c:v>
                </c:pt>
                <c:pt idx="7">
                  <c:v>56</c:v>
                </c:pt>
                <c:pt idx="8">
                  <c:v>60</c:v>
                </c:pt>
                <c:pt idx="9">
                  <c:v>12</c:v>
                </c:pt>
                <c:pt idx="10">
                  <c:v>29</c:v>
                </c:pt>
                <c:pt idx="11">
                  <c:v>55</c:v>
                </c:pt>
                <c:pt idx="12">
                  <c:v>63</c:v>
                </c:pt>
                <c:pt idx="13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D9-43B6-8756-7561A5A9E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0198016"/>
        <c:axId val="-630197472"/>
      </c:lineChart>
      <c:catAx>
        <c:axId val="-63019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63019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30197472"/>
        <c:scaling>
          <c:orientation val="minMax"/>
          <c:max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100"/>
                  <a:t>（件）</a:t>
                </a:r>
              </a:p>
            </c:rich>
          </c:tx>
          <c:layout>
            <c:manualLayout>
              <c:xMode val="edge"/>
              <c:yMode val="edge"/>
              <c:x val="6.0827766565280411E-2"/>
              <c:y val="9.1154109612267484E-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630198016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24</xdr:row>
      <xdr:rowOff>76200</xdr:rowOff>
    </xdr:from>
    <xdr:to>
      <xdr:col>5</xdr:col>
      <xdr:colOff>523875</xdr:colOff>
      <xdr:row>45</xdr:row>
      <xdr:rowOff>161925</xdr:rowOff>
    </xdr:to>
    <xdr:graphicFrame macro="">
      <xdr:nvGraphicFramePr>
        <xdr:cNvPr id="1072" name="Chart 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24"/>
  <sheetViews>
    <sheetView tabSelected="1" view="pageBreakPreview" topLeftCell="A12" zoomScaleNormal="100" zoomScaleSheetLayoutView="100" workbookViewId="0">
      <selection activeCell="G8" sqref="G8"/>
    </sheetView>
  </sheetViews>
  <sheetFormatPr defaultRowHeight="13.5"/>
  <cols>
    <col min="2" max="3" width="25.625" style="1" customWidth="1"/>
    <col min="8" max="8" width="7.5" customWidth="1"/>
  </cols>
  <sheetData>
    <row r="2" spans="2:3" ht="28.5" customHeight="1" thickBot="1">
      <c r="B2" s="121" t="s">
        <v>0</v>
      </c>
      <c r="C2" s="121"/>
    </row>
    <row r="4" spans="2:3" ht="27.75" customHeight="1" thickBot="1">
      <c r="B4" s="4" t="s">
        <v>6</v>
      </c>
      <c r="C4" s="3" t="s">
        <v>2</v>
      </c>
    </row>
    <row r="5" spans="2:3" ht="27.75" customHeight="1" thickTop="1">
      <c r="B5" s="5" t="s">
        <v>1</v>
      </c>
      <c r="C5" s="2">
        <v>15</v>
      </c>
    </row>
    <row r="6" spans="2:3" ht="27.75" customHeight="1">
      <c r="B6" s="5" t="s">
        <v>3</v>
      </c>
      <c r="C6" s="2">
        <v>53</v>
      </c>
    </row>
    <row r="7" spans="2:3" ht="27.75" customHeight="1">
      <c r="B7" s="5" t="s">
        <v>4</v>
      </c>
      <c r="C7" s="2">
        <v>41</v>
      </c>
    </row>
    <row r="8" spans="2:3" ht="27.75" customHeight="1">
      <c r="B8" s="5" t="s">
        <v>5</v>
      </c>
      <c r="C8" s="2">
        <v>24</v>
      </c>
    </row>
    <row r="9" spans="2:3" ht="27.75" customHeight="1">
      <c r="B9" s="5" t="s">
        <v>7</v>
      </c>
      <c r="C9" s="2">
        <v>38</v>
      </c>
    </row>
    <row r="10" spans="2:3" ht="27.75" customHeight="1">
      <c r="B10" s="5" t="s">
        <v>8</v>
      </c>
      <c r="C10" s="2">
        <v>60</v>
      </c>
    </row>
    <row r="11" spans="2:3" ht="27.75" customHeight="1">
      <c r="B11" s="5" t="s">
        <v>9</v>
      </c>
      <c r="C11" s="2">
        <v>46</v>
      </c>
    </row>
    <row r="12" spans="2:3" ht="27.75" customHeight="1">
      <c r="B12" s="5" t="s">
        <v>10</v>
      </c>
      <c r="C12" s="2">
        <v>39</v>
      </c>
    </row>
    <row r="13" spans="2:3" ht="27.75" customHeight="1">
      <c r="B13" s="5" t="s">
        <v>11</v>
      </c>
      <c r="C13" s="2">
        <v>38</v>
      </c>
    </row>
    <row r="14" spans="2:3" ht="27.75" customHeight="1">
      <c r="B14" s="5" t="s">
        <v>12</v>
      </c>
      <c r="C14" s="2">
        <v>47</v>
      </c>
    </row>
    <row r="15" spans="2:3" ht="27.75" customHeight="1">
      <c r="B15" s="5" t="s">
        <v>13</v>
      </c>
      <c r="C15" s="2">
        <v>39</v>
      </c>
    </row>
    <row r="16" spans="2:3" ht="27.75" customHeight="1">
      <c r="B16" s="5" t="s">
        <v>14</v>
      </c>
      <c r="C16" s="2">
        <v>41</v>
      </c>
    </row>
    <row r="17" spans="2:4" ht="27.75" customHeight="1">
      <c r="B17" s="5" t="s">
        <v>15</v>
      </c>
      <c r="C17" s="2">
        <v>50</v>
      </c>
    </row>
    <row r="18" spans="2:4" ht="27.75" customHeight="1">
      <c r="B18" s="5" t="s">
        <v>16</v>
      </c>
      <c r="C18" s="2">
        <v>56</v>
      </c>
    </row>
    <row r="19" spans="2:4" ht="27.75" customHeight="1">
      <c r="B19" s="5" t="s">
        <v>17</v>
      </c>
      <c r="C19" s="2">
        <v>60</v>
      </c>
    </row>
    <row r="20" spans="2:4" ht="27.75" customHeight="1">
      <c r="B20" s="5" t="s">
        <v>19</v>
      </c>
      <c r="C20" s="2">
        <v>12</v>
      </c>
      <c r="D20" s="6" t="s">
        <v>18</v>
      </c>
    </row>
    <row r="21" spans="2:4" ht="27.75" customHeight="1">
      <c r="B21" s="5" t="s">
        <v>20</v>
      </c>
      <c r="C21" s="2">
        <v>29</v>
      </c>
      <c r="D21" s="6" t="s">
        <v>18</v>
      </c>
    </row>
    <row r="22" spans="2:4" ht="27.75" customHeight="1">
      <c r="B22" s="5" t="s">
        <v>21</v>
      </c>
      <c r="C22" s="2">
        <v>55</v>
      </c>
      <c r="D22" s="6"/>
    </row>
    <row r="23" spans="2:4" ht="27.75" customHeight="1">
      <c r="B23" s="5" t="s">
        <v>22</v>
      </c>
      <c r="C23" s="2">
        <v>63</v>
      </c>
      <c r="D23" s="6"/>
    </row>
    <row r="24" spans="2:4" ht="27.75" customHeight="1">
      <c r="B24" s="5" t="s">
        <v>23</v>
      </c>
      <c r="C24" s="2">
        <v>51</v>
      </c>
      <c r="D24" s="6"/>
    </row>
  </sheetData>
  <mergeCells count="1">
    <mergeCell ref="B2:C2"/>
  </mergeCells>
  <phoneticPr fontId="2"/>
  <pageMargins left="0.78700000000000003" right="0.78700000000000003" top="0.98399999999999999" bottom="0.98399999999999999" header="0.51200000000000001" footer="0.51200000000000001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F86C7-535B-44FC-B102-98858221EB3D}">
  <sheetPr>
    <pageSetUpPr fitToPage="1"/>
  </sheetPr>
  <dimension ref="A1:AC67"/>
  <sheetViews>
    <sheetView view="pageBreakPreview" zoomScaleNormal="100" zoomScaleSheetLayoutView="100" workbookViewId="0">
      <pane xSplit="4" ySplit="4" topLeftCell="P45" activePane="bottomRight" state="frozen"/>
      <selection pane="topRight" activeCell="E1" sqref="E1"/>
      <selection pane="bottomLeft" activeCell="A5" sqref="A5"/>
      <selection pane="bottomRight" activeCell="Q3" sqref="Q3"/>
    </sheetView>
  </sheetViews>
  <sheetFormatPr defaultRowHeight="13.5" outlineLevelCol="1"/>
  <cols>
    <col min="1" max="1" width="5.5" style="120" bestFit="1" customWidth="1"/>
    <col min="2" max="2" width="14" style="120" customWidth="1"/>
    <col min="3" max="3" width="34.75" style="120" customWidth="1"/>
    <col min="4" max="4" width="19.125" style="120" customWidth="1"/>
    <col min="5" max="5" width="12" style="120" customWidth="1"/>
    <col min="6" max="6" width="28.625" style="120" customWidth="1"/>
    <col min="7" max="7" width="10.5" style="120" customWidth="1"/>
    <col min="8" max="8" width="20.5" style="120" bestFit="1" customWidth="1"/>
    <col min="9" max="9" width="15" style="120" bestFit="1" customWidth="1"/>
    <col min="10" max="11" width="17.625" style="120" customWidth="1"/>
    <col min="12" max="13" width="11.625" style="120" customWidth="1" outlineLevel="1"/>
    <col min="14" max="14" width="12.25" style="120" customWidth="1" outlineLevel="1"/>
    <col min="15" max="16" width="9" style="120" customWidth="1"/>
    <col min="17" max="17" width="34.25" style="120" customWidth="1"/>
    <col min="18" max="18" width="15.875" style="120" customWidth="1"/>
    <col min="19" max="19" width="25.875" style="120" customWidth="1"/>
    <col min="20" max="16384" width="9" style="120"/>
  </cols>
  <sheetData>
    <row r="1" spans="1:29" s="11" customFormat="1" ht="14.25">
      <c r="A1" s="7"/>
      <c r="B1" s="8"/>
      <c r="C1" s="8"/>
      <c r="D1" s="8"/>
      <c r="E1" s="8"/>
      <c r="F1" s="8"/>
      <c r="G1" s="8"/>
      <c r="H1" s="9"/>
      <c r="I1" s="8"/>
      <c r="J1" s="8"/>
      <c r="K1" s="8"/>
      <c r="L1" s="8"/>
      <c r="M1" s="8"/>
      <c r="N1" s="8"/>
      <c r="O1" s="8"/>
      <c r="P1" s="8"/>
      <c r="Q1" s="10"/>
      <c r="R1" s="8"/>
      <c r="S1" s="8"/>
      <c r="T1" s="8"/>
    </row>
    <row r="2" spans="1:29" s="11" customFormat="1" ht="28.5" customHeight="1" thickBot="1">
      <c r="A2" s="122" t="s">
        <v>24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</row>
    <row r="3" spans="1:29" s="11" customFormat="1" ht="15" thickBot="1">
      <c r="A3" s="7"/>
      <c r="B3" s="12" t="s">
        <v>25</v>
      </c>
      <c r="C3" s="8"/>
      <c r="D3" s="8"/>
      <c r="E3" s="8"/>
      <c r="F3" s="8"/>
      <c r="G3" s="8"/>
      <c r="H3" s="9"/>
      <c r="I3" s="8"/>
      <c r="J3" s="8"/>
      <c r="K3" s="8"/>
      <c r="L3" s="8"/>
      <c r="M3" s="8"/>
      <c r="N3" s="8"/>
      <c r="O3" s="8"/>
      <c r="P3" s="8"/>
      <c r="Q3" s="10"/>
      <c r="R3" s="8"/>
      <c r="S3" s="8"/>
      <c r="T3" s="13"/>
      <c r="U3" s="123" t="s">
        <v>26</v>
      </c>
      <c r="V3" s="124"/>
      <c r="W3" s="124"/>
      <c r="X3" s="124"/>
      <c r="Y3" s="124"/>
      <c r="Z3" s="125"/>
    </row>
    <row r="4" spans="1:29" s="11" customFormat="1" ht="33" customHeight="1" thickBot="1">
      <c r="A4" s="14" t="s">
        <v>27</v>
      </c>
      <c r="B4" s="15" t="s">
        <v>28</v>
      </c>
      <c r="C4" s="16" t="s">
        <v>29</v>
      </c>
      <c r="D4" s="17" t="s">
        <v>30</v>
      </c>
      <c r="E4" s="18" t="s">
        <v>31</v>
      </c>
      <c r="F4" s="15" t="s">
        <v>32</v>
      </c>
      <c r="G4" s="19" t="s">
        <v>33</v>
      </c>
      <c r="H4" s="20" t="s">
        <v>34</v>
      </c>
      <c r="I4" s="19" t="s">
        <v>35</v>
      </c>
      <c r="J4" s="15" t="s">
        <v>36</v>
      </c>
      <c r="K4" s="15" t="s">
        <v>37</v>
      </c>
      <c r="L4" s="21" t="s">
        <v>38</v>
      </c>
      <c r="M4" s="21" t="s">
        <v>39</v>
      </c>
      <c r="N4" s="21" t="s">
        <v>40</v>
      </c>
      <c r="O4" s="22" t="s">
        <v>41</v>
      </c>
      <c r="P4" s="19" t="s">
        <v>42</v>
      </c>
      <c r="Q4" s="15" t="s">
        <v>43</v>
      </c>
      <c r="R4" s="15" t="s">
        <v>44</v>
      </c>
      <c r="S4" s="15" t="s">
        <v>45</v>
      </c>
      <c r="T4" s="19" t="s">
        <v>46</v>
      </c>
      <c r="U4" s="23" t="s">
        <v>47</v>
      </c>
      <c r="V4" s="15" t="s">
        <v>48</v>
      </c>
      <c r="W4" s="15" t="s">
        <v>49</v>
      </c>
      <c r="X4" s="15" t="s">
        <v>50</v>
      </c>
      <c r="Y4" s="15" t="s">
        <v>51</v>
      </c>
      <c r="Z4" s="16" t="s">
        <v>52</v>
      </c>
      <c r="AA4" s="24" t="s">
        <v>53</v>
      </c>
      <c r="AC4" s="11" t="s">
        <v>54</v>
      </c>
    </row>
    <row r="5" spans="1:29" s="11" customFormat="1" ht="48.75" customHeight="1">
      <c r="A5" s="25" t="s">
        <v>55</v>
      </c>
      <c r="B5" s="26" t="s">
        <v>56</v>
      </c>
      <c r="C5" s="27" t="s">
        <v>57</v>
      </c>
      <c r="D5" s="28" t="s">
        <v>58</v>
      </c>
      <c r="E5" s="27">
        <v>1</v>
      </c>
      <c r="F5" s="27" t="s">
        <v>59</v>
      </c>
      <c r="G5" s="29">
        <v>300</v>
      </c>
      <c r="H5" s="30">
        <v>45415</v>
      </c>
      <c r="I5" s="31" t="s">
        <v>60</v>
      </c>
      <c r="J5" s="27" t="s">
        <v>61</v>
      </c>
      <c r="K5" s="32" t="s">
        <v>62</v>
      </c>
      <c r="L5" s="27">
        <v>0</v>
      </c>
      <c r="M5" s="27"/>
      <c r="N5" s="27"/>
      <c r="O5" s="27" t="s">
        <v>63</v>
      </c>
      <c r="P5" s="33">
        <v>45413</v>
      </c>
      <c r="Q5" s="34" t="s">
        <v>64</v>
      </c>
      <c r="R5" s="29" t="s">
        <v>65</v>
      </c>
      <c r="S5" s="27" t="s">
        <v>66</v>
      </c>
      <c r="T5" s="35">
        <v>45421</v>
      </c>
      <c r="U5" s="36">
        <v>210</v>
      </c>
      <c r="V5" s="36">
        <v>20</v>
      </c>
      <c r="W5" s="36">
        <v>25</v>
      </c>
      <c r="X5" s="36">
        <v>0</v>
      </c>
      <c r="Y5" s="36">
        <v>55</v>
      </c>
      <c r="Z5" s="37">
        <v>40</v>
      </c>
      <c r="AA5" s="38" cm="1">
        <f t="array" ref="AA5">SUM(AB4+U5:Z5)</f>
        <v>350</v>
      </c>
    </row>
    <row r="6" spans="1:29" s="11" customFormat="1" ht="48.75" customHeight="1">
      <c r="A6" s="39" t="s">
        <v>67</v>
      </c>
      <c r="B6" s="40" t="s">
        <v>56</v>
      </c>
      <c r="C6" s="32" t="s">
        <v>68</v>
      </c>
      <c r="D6" s="41" t="s">
        <v>69</v>
      </c>
      <c r="E6" s="32">
        <v>1</v>
      </c>
      <c r="F6" s="32" t="s">
        <v>70</v>
      </c>
      <c r="G6" s="42">
        <v>50</v>
      </c>
      <c r="H6" s="43">
        <v>45415</v>
      </c>
      <c r="I6" s="44" t="s">
        <v>71</v>
      </c>
      <c r="J6" s="32" t="s">
        <v>72</v>
      </c>
      <c r="K6" s="32" t="s">
        <v>73</v>
      </c>
      <c r="L6" s="32">
        <v>2</v>
      </c>
      <c r="M6" s="32" t="s">
        <v>74</v>
      </c>
      <c r="N6" s="32" t="s">
        <v>75</v>
      </c>
      <c r="O6" s="32" t="s">
        <v>76</v>
      </c>
      <c r="P6" s="45">
        <v>45414</v>
      </c>
      <c r="Q6" s="46" t="s">
        <v>77</v>
      </c>
      <c r="R6" s="42" t="s">
        <v>78</v>
      </c>
      <c r="S6" s="32" t="s">
        <v>79</v>
      </c>
      <c r="T6" s="45" t="s">
        <v>63</v>
      </c>
      <c r="U6" s="47">
        <v>25</v>
      </c>
      <c r="V6" s="47">
        <v>1</v>
      </c>
      <c r="W6" s="47">
        <v>0</v>
      </c>
      <c r="X6" s="47">
        <v>0</v>
      </c>
      <c r="Y6" s="47">
        <v>20</v>
      </c>
      <c r="Z6" s="48">
        <v>5</v>
      </c>
      <c r="AA6" s="38" cm="1">
        <f t="array" ref="AA6">SUM(AB5+U6:Z6)</f>
        <v>51</v>
      </c>
    </row>
    <row r="7" spans="1:29" s="54" customFormat="1" ht="48.75" customHeight="1">
      <c r="A7" s="39" t="s">
        <v>80</v>
      </c>
      <c r="B7" s="40" t="s">
        <v>81</v>
      </c>
      <c r="C7" s="32" t="s">
        <v>82</v>
      </c>
      <c r="D7" s="41" t="s">
        <v>83</v>
      </c>
      <c r="E7" s="40">
        <v>1</v>
      </c>
      <c r="F7" s="49" t="s">
        <v>84</v>
      </c>
      <c r="G7" s="42">
        <v>21</v>
      </c>
      <c r="H7" s="50">
        <v>45468</v>
      </c>
      <c r="I7" s="44" t="s">
        <v>85</v>
      </c>
      <c r="J7" s="32" t="s">
        <v>61</v>
      </c>
      <c r="K7" s="32" t="s">
        <v>62</v>
      </c>
      <c r="L7" s="51">
        <v>0</v>
      </c>
      <c r="M7" s="51"/>
      <c r="N7" s="51"/>
      <c r="O7" s="51" t="s">
        <v>63</v>
      </c>
      <c r="P7" s="45">
        <v>45427</v>
      </c>
      <c r="Q7" s="46" t="s">
        <v>86</v>
      </c>
      <c r="R7" s="42" t="s">
        <v>87</v>
      </c>
      <c r="S7" s="46" t="s">
        <v>88</v>
      </c>
      <c r="T7" s="45">
        <v>45421</v>
      </c>
      <c r="U7" s="52">
        <v>21</v>
      </c>
      <c r="V7" s="52">
        <v>0</v>
      </c>
      <c r="W7" s="52">
        <v>0</v>
      </c>
      <c r="X7" s="52">
        <v>0</v>
      </c>
      <c r="Y7" s="52">
        <v>0</v>
      </c>
      <c r="Z7" s="53">
        <v>0</v>
      </c>
      <c r="AA7" s="38" cm="1">
        <f t="array" ref="AA7">SUM(AB6+U7:Z7)</f>
        <v>21</v>
      </c>
    </row>
    <row r="8" spans="1:29" s="54" customFormat="1" ht="48.75" customHeight="1">
      <c r="A8" s="39" t="s">
        <v>89</v>
      </c>
      <c r="B8" s="40" t="s">
        <v>56</v>
      </c>
      <c r="C8" s="32" t="s">
        <v>90</v>
      </c>
      <c r="D8" s="41" t="s">
        <v>91</v>
      </c>
      <c r="E8" s="40">
        <v>2</v>
      </c>
      <c r="F8" s="49" t="s">
        <v>92</v>
      </c>
      <c r="G8" s="42">
        <v>20</v>
      </c>
      <c r="H8" s="50">
        <v>45473</v>
      </c>
      <c r="I8" s="55" t="s">
        <v>93</v>
      </c>
      <c r="J8" s="32" t="s">
        <v>94</v>
      </c>
      <c r="K8" s="32" t="s">
        <v>95</v>
      </c>
      <c r="L8" s="32">
        <v>0</v>
      </c>
      <c r="M8" s="32"/>
      <c r="N8" s="32"/>
      <c r="O8" s="32" t="s">
        <v>63</v>
      </c>
      <c r="P8" s="45">
        <v>45434</v>
      </c>
      <c r="Q8" s="46" t="s">
        <v>96</v>
      </c>
      <c r="R8" s="42" t="s">
        <v>97</v>
      </c>
      <c r="S8" s="56" t="s">
        <v>98</v>
      </c>
      <c r="T8" s="45">
        <v>45448</v>
      </c>
      <c r="U8" s="57">
        <v>20</v>
      </c>
      <c r="V8" s="57">
        <v>0</v>
      </c>
      <c r="W8" s="57">
        <v>0</v>
      </c>
      <c r="X8" s="57">
        <v>0</v>
      </c>
      <c r="Y8" s="57">
        <v>0</v>
      </c>
      <c r="Z8" s="58">
        <v>12</v>
      </c>
      <c r="AA8" s="38" cm="1">
        <f t="array" ref="AA8">SUM(AB6+U8:Z8)</f>
        <v>32</v>
      </c>
      <c r="AC8" s="54" t="s">
        <v>99</v>
      </c>
    </row>
    <row r="9" spans="1:29" s="54" customFormat="1" ht="48.75" customHeight="1">
      <c r="A9" s="39" t="s">
        <v>100</v>
      </c>
      <c r="B9" s="40" t="s">
        <v>56</v>
      </c>
      <c r="C9" s="32" t="s">
        <v>101</v>
      </c>
      <c r="D9" s="41" t="s">
        <v>102</v>
      </c>
      <c r="E9" s="40">
        <v>1</v>
      </c>
      <c r="F9" s="49" t="s">
        <v>103</v>
      </c>
      <c r="G9" s="42">
        <v>15</v>
      </c>
      <c r="H9" s="50">
        <v>45493</v>
      </c>
      <c r="I9" s="44" t="s">
        <v>104</v>
      </c>
      <c r="J9" s="32" t="s">
        <v>105</v>
      </c>
      <c r="K9" s="32" t="s">
        <v>106</v>
      </c>
      <c r="L9" s="32">
        <v>0</v>
      </c>
      <c r="M9" s="32"/>
      <c r="N9" s="32"/>
      <c r="O9" s="32" t="s">
        <v>63</v>
      </c>
      <c r="P9" s="45">
        <v>45397</v>
      </c>
      <c r="Q9" s="46" t="s">
        <v>107</v>
      </c>
      <c r="R9" s="42" t="s">
        <v>108</v>
      </c>
      <c r="S9" s="46" t="s">
        <v>109</v>
      </c>
      <c r="T9" s="45">
        <v>45421</v>
      </c>
      <c r="U9" s="57">
        <v>11</v>
      </c>
      <c r="V9" s="57">
        <v>0</v>
      </c>
      <c r="W9" s="57">
        <v>0</v>
      </c>
      <c r="X9" s="57">
        <v>0</v>
      </c>
      <c r="Y9" s="57">
        <v>8</v>
      </c>
      <c r="Z9" s="58">
        <v>1</v>
      </c>
      <c r="AA9" s="38" cm="1">
        <f t="array" ref="AA9">SUM(AB7+U9:Z9)</f>
        <v>20</v>
      </c>
    </row>
    <row r="10" spans="1:29" s="54" customFormat="1" ht="48.75" customHeight="1">
      <c r="A10" s="39" t="s">
        <v>110</v>
      </c>
      <c r="B10" s="40" t="s">
        <v>56</v>
      </c>
      <c r="C10" s="32" t="s">
        <v>111</v>
      </c>
      <c r="D10" s="41" t="s">
        <v>112</v>
      </c>
      <c r="E10" s="40">
        <v>1</v>
      </c>
      <c r="F10" s="49" t="s">
        <v>47</v>
      </c>
      <c r="G10" s="42">
        <v>30</v>
      </c>
      <c r="H10" s="50">
        <v>45497</v>
      </c>
      <c r="I10" s="44" t="s">
        <v>113</v>
      </c>
      <c r="J10" s="32" t="s">
        <v>114</v>
      </c>
      <c r="K10" s="32" t="s">
        <v>62</v>
      </c>
      <c r="L10" s="32">
        <v>0</v>
      </c>
      <c r="M10" s="32"/>
      <c r="N10" s="32"/>
      <c r="O10" s="32" t="s">
        <v>63</v>
      </c>
      <c r="P10" s="45">
        <v>45441</v>
      </c>
      <c r="Q10" s="46" t="s">
        <v>115</v>
      </c>
      <c r="R10" s="42" t="s">
        <v>116</v>
      </c>
      <c r="S10" s="46" t="s">
        <v>117</v>
      </c>
      <c r="T10" s="59">
        <v>45454</v>
      </c>
      <c r="U10" s="57">
        <v>13</v>
      </c>
      <c r="V10" s="57">
        <v>0</v>
      </c>
      <c r="W10" s="57">
        <v>0</v>
      </c>
      <c r="X10" s="57">
        <v>0</v>
      </c>
      <c r="Y10" s="57">
        <v>1</v>
      </c>
      <c r="Z10" s="58">
        <v>0</v>
      </c>
      <c r="AA10" s="38" cm="1">
        <f t="array" ref="AA10">SUM(AB8+U10:Z10)</f>
        <v>14</v>
      </c>
    </row>
    <row r="11" spans="1:29" s="54" customFormat="1" ht="48.75" customHeight="1">
      <c r="A11" s="39" t="s">
        <v>118</v>
      </c>
      <c r="B11" s="40" t="s">
        <v>56</v>
      </c>
      <c r="C11" s="40" t="s">
        <v>119</v>
      </c>
      <c r="D11" s="60" t="s">
        <v>120</v>
      </c>
      <c r="E11" s="40">
        <v>1</v>
      </c>
      <c r="F11" s="49" t="s">
        <v>103</v>
      </c>
      <c r="G11" s="49">
        <v>20</v>
      </c>
      <c r="H11" s="43">
        <v>45497</v>
      </c>
      <c r="I11" s="44" t="s">
        <v>121</v>
      </c>
      <c r="J11" s="32" t="s">
        <v>122</v>
      </c>
      <c r="K11" s="32" t="s">
        <v>123</v>
      </c>
      <c r="L11" s="32">
        <v>0</v>
      </c>
      <c r="M11" s="32"/>
      <c r="N11" s="32"/>
      <c r="O11" s="32" t="s">
        <v>63</v>
      </c>
      <c r="P11" s="45">
        <v>45398</v>
      </c>
      <c r="Q11" s="61" t="s">
        <v>124</v>
      </c>
      <c r="R11" s="49" t="s">
        <v>125</v>
      </c>
      <c r="S11" s="32" t="s">
        <v>119</v>
      </c>
      <c r="T11" s="59">
        <v>45412</v>
      </c>
      <c r="U11" s="47">
        <v>25</v>
      </c>
      <c r="V11" s="47">
        <v>0</v>
      </c>
      <c r="W11" s="47">
        <v>0</v>
      </c>
      <c r="X11" s="47">
        <v>0</v>
      </c>
      <c r="Y11" s="47">
        <v>10</v>
      </c>
      <c r="Z11" s="48">
        <v>0</v>
      </c>
      <c r="AA11" s="38" cm="1">
        <f t="array" ref="AA11">SUM(AB9+U11:Z11)</f>
        <v>35</v>
      </c>
    </row>
    <row r="12" spans="1:29" s="54" customFormat="1" ht="48.75" customHeight="1">
      <c r="A12" s="39" t="s">
        <v>126</v>
      </c>
      <c r="B12" s="40" t="s">
        <v>56</v>
      </c>
      <c r="C12" s="32" t="s">
        <v>127</v>
      </c>
      <c r="D12" s="60" t="s">
        <v>120</v>
      </c>
      <c r="E12" s="40">
        <v>1</v>
      </c>
      <c r="F12" s="49" t="s">
        <v>103</v>
      </c>
      <c r="G12" s="42">
        <v>30</v>
      </c>
      <c r="H12" s="50">
        <v>45498</v>
      </c>
      <c r="I12" s="44" t="s">
        <v>121</v>
      </c>
      <c r="J12" s="32" t="s">
        <v>122</v>
      </c>
      <c r="K12" s="32" t="s">
        <v>123</v>
      </c>
      <c r="L12" s="32">
        <v>0</v>
      </c>
      <c r="M12" s="32"/>
      <c r="N12" s="32"/>
      <c r="O12" s="32" t="s">
        <v>63</v>
      </c>
      <c r="P12" s="45">
        <v>45408</v>
      </c>
      <c r="Q12" s="46" t="s">
        <v>128</v>
      </c>
      <c r="R12" s="42" t="s">
        <v>129</v>
      </c>
      <c r="S12" s="46" t="s">
        <v>127</v>
      </c>
      <c r="T12" s="59">
        <v>45420</v>
      </c>
      <c r="U12" s="52">
        <v>36</v>
      </c>
      <c r="V12" s="52">
        <v>1</v>
      </c>
      <c r="W12" s="52">
        <v>0</v>
      </c>
      <c r="X12" s="52">
        <v>0</v>
      </c>
      <c r="Y12" s="52">
        <v>0</v>
      </c>
      <c r="Z12" s="53">
        <v>0</v>
      </c>
      <c r="AA12" s="38" cm="1">
        <f t="array" ref="AA12">SUM(AB11+U12:Z12)</f>
        <v>37</v>
      </c>
      <c r="AC12" s="54" t="s">
        <v>99</v>
      </c>
    </row>
    <row r="13" spans="1:29" s="54" customFormat="1" ht="48.75" customHeight="1">
      <c r="A13" s="39" t="s">
        <v>130</v>
      </c>
      <c r="B13" s="40" t="s">
        <v>56</v>
      </c>
      <c r="C13" s="32" t="s">
        <v>131</v>
      </c>
      <c r="D13" s="41" t="s">
        <v>132</v>
      </c>
      <c r="E13" s="40">
        <v>1</v>
      </c>
      <c r="F13" s="49" t="s">
        <v>103</v>
      </c>
      <c r="G13" s="42">
        <v>20</v>
      </c>
      <c r="H13" s="50">
        <v>45499</v>
      </c>
      <c r="I13" s="44" t="s">
        <v>113</v>
      </c>
      <c r="J13" s="32" t="s">
        <v>61</v>
      </c>
      <c r="K13" s="32" t="s">
        <v>62</v>
      </c>
      <c r="L13" s="32">
        <v>2</v>
      </c>
      <c r="M13" s="32" t="s">
        <v>133</v>
      </c>
      <c r="N13" s="41" t="s">
        <v>134</v>
      </c>
      <c r="O13" s="62" t="s">
        <v>135</v>
      </c>
      <c r="P13" s="45">
        <v>45404</v>
      </c>
      <c r="Q13" s="46" t="s">
        <v>136</v>
      </c>
      <c r="R13" s="42" t="s">
        <v>137</v>
      </c>
      <c r="S13" s="32" t="s">
        <v>138</v>
      </c>
      <c r="T13" s="59">
        <v>45413</v>
      </c>
      <c r="U13" s="52">
        <v>13</v>
      </c>
      <c r="V13" s="52">
        <v>0</v>
      </c>
      <c r="W13" s="52">
        <v>0</v>
      </c>
      <c r="X13" s="52">
        <v>0</v>
      </c>
      <c r="Y13" s="52">
        <v>5</v>
      </c>
      <c r="Z13" s="53">
        <v>0</v>
      </c>
      <c r="AA13" s="38" cm="1">
        <f t="array" ref="AA13">SUM(AB12+U13:Z13)</f>
        <v>18</v>
      </c>
    </row>
    <row r="14" spans="1:29" s="54" customFormat="1" ht="48.75" customHeight="1">
      <c r="A14" s="39" t="s">
        <v>139</v>
      </c>
      <c r="B14" s="40" t="s">
        <v>56</v>
      </c>
      <c r="C14" s="32" t="s">
        <v>140</v>
      </c>
      <c r="D14" s="41" t="s">
        <v>102</v>
      </c>
      <c r="E14" s="40">
        <v>1</v>
      </c>
      <c r="F14" s="32" t="s">
        <v>141</v>
      </c>
      <c r="G14" s="42">
        <v>20</v>
      </c>
      <c r="H14" s="50">
        <v>45499</v>
      </c>
      <c r="I14" s="44" t="s">
        <v>121</v>
      </c>
      <c r="J14" s="32" t="s">
        <v>105</v>
      </c>
      <c r="K14" s="32" t="s">
        <v>106</v>
      </c>
      <c r="L14" s="32">
        <v>0</v>
      </c>
      <c r="M14" s="32"/>
      <c r="N14" s="32"/>
      <c r="O14" s="32" t="s">
        <v>63</v>
      </c>
      <c r="P14" s="45">
        <v>45398</v>
      </c>
      <c r="Q14" s="46" t="s">
        <v>142</v>
      </c>
      <c r="R14" s="42" t="s">
        <v>143</v>
      </c>
      <c r="S14" s="32" t="s">
        <v>140</v>
      </c>
      <c r="T14" s="59">
        <v>45421</v>
      </c>
      <c r="U14" s="52">
        <v>17</v>
      </c>
      <c r="V14" s="52">
        <v>0</v>
      </c>
      <c r="W14" s="52">
        <v>0</v>
      </c>
      <c r="X14" s="52">
        <v>0</v>
      </c>
      <c r="Y14" s="52">
        <v>10</v>
      </c>
      <c r="Z14" s="53">
        <v>0</v>
      </c>
      <c r="AA14" s="38" cm="1">
        <f t="array" ref="AA14">SUM(AB13+U14:Z14)</f>
        <v>27</v>
      </c>
    </row>
    <row r="15" spans="1:29" s="54" customFormat="1" ht="48.75" customHeight="1">
      <c r="A15" s="39" t="s">
        <v>144</v>
      </c>
      <c r="B15" s="40" t="s">
        <v>56</v>
      </c>
      <c r="C15" s="32" t="s">
        <v>145</v>
      </c>
      <c r="D15" s="41" t="s">
        <v>146</v>
      </c>
      <c r="E15" s="40">
        <v>1</v>
      </c>
      <c r="F15" s="49" t="s">
        <v>147</v>
      </c>
      <c r="G15" s="42">
        <v>26</v>
      </c>
      <c r="H15" s="50">
        <v>45503</v>
      </c>
      <c r="I15" s="44" t="s">
        <v>148</v>
      </c>
      <c r="J15" s="32" t="s">
        <v>72</v>
      </c>
      <c r="K15" s="32" t="s">
        <v>73</v>
      </c>
      <c r="L15" s="32">
        <v>0</v>
      </c>
      <c r="M15" s="32"/>
      <c r="N15" s="32"/>
      <c r="O15" s="32" t="s">
        <v>63</v>
      </c>
      <c r="P15" s="45">
        <v>45425</v>
      </c>
      <c r="Q15" s="46" t="s">
        <v>149</v>
      </c>
      <c r="R15" s="42" t="s">
        <v>150</v>
      </c>
      <c r="S15" s="32" t="s">
        <v>151</v>
      </c>
      <c r="T15" s="59">
        <v>45425</v>
      </c>
      <c r="U15" s="52">
        <v>27</v>
      </c>
      <c r="V15" s="52">
        <v>0</v>
      </c>
      <c r="W15" s="52">
        <v>0</v>
      </c>
      <c r="X15" s="52">
        <v>1</v>
      </c>
      <c r="Y15" s="52">
        <v>0</v>
      </c>
      <c r="Z15" s="53">
        <v>0</v>
      </c>
      <c r="AA15" s="38" cm="1">
        <f t="array" ref="AA15">SUM(AB14+U15:Z15)</f>
        <v>28</v>
      </c>
    </row>
    <row r="16" spans="1:29" s="54" customFormat="1" ht="48.75" customHeight="1">
      <c r="A16" s="39" t="s">
        <v>152</v>
      </c>
      <c r="B16" s="40" t="s">
        <v>56</v>
      </c>
      <c r="C16" s="32" t="s">
        <v>153</v>
      </c>
      <c r="D16" s="41" t="s">
        <v>102</v>
      </c>
      <c r="E16" s="40">
        <v>1</v>
      </c>
      <c r="F16" s="32" t="s">
        <v>154</v>
      </c>
      <c r="G16" s="42">
        <v>15</v>
      </c>
      <c r="H16" s="50">
        <v>45503</v>
      </c>
      <c r="I16" s="44" t="s">
        <v>121</v>
      </c>
      <c r="J16" s="32" t="s">
        <v>105</v>
      </c>
      <c r="K16" s="32" t="s">
        <v>106</v>
      </c>
      <c r="L16" s="32">
        <v>0</v>
      </c>
      <c r="M16" s="32"/>
      <c r="N16" s="32"/>
      <c r="O16" s="32" t="s">
        <v>63</v>
      </c>
      <c r="P16" s="45">
        <v>45397</v>
      </c>
      <c r="Q16" s="46" t="s">
        <v>155</v>
      </c>
      <c r="R16" s="42" t="s">
        <v>156</v>
      </c>
      <c r="S16" s="32" t="s">
        <v>157</v>
      </c>
      <c r="T16" s="59">
        <v>45413</v>
      </c>
      <c r="U16" s="52">
        <v>3</v>
      </c>
      <c r="V16" s="52">
        <v>1</v>
      </c>
      <c r="W16" s="52">
        <v>0</v>
      </c>
      <c r="X16" s="52">
        <v>0</v>
      </c>
      <c r="Y16" s="52">
        <v>8</v>
      </c>
      <c r="Z16" s="53">
        <v>0</v>
      </c>
      <c r="AA16" s="38" cm="1">
        <f t="array" ref="AA16">SUM(AB15+U16:Z16)</f>
        <v>12</v>
      </c>
    </row>
    <row r="17" spans="1:29" s="54" customFormat="1" ht="48.75" customHeight="1">
      <c r="A17" s="63" t="s">
        <v>158</v>
      </c>
      <c r="B17" s="40" t="s">
        <v>56</v>
      </c>
      <c r="C17" s="32" t="s">
        <v>159</v>
      </c>
      <c r="D17" s="41" t="s">
        <v>160</v>
      </c>
      <c r="E17" s="40">
        <v>1</v>
      </c>
      <c r="F17" s="32" t="s">
        <v>161</v>
      </c>
      <c r="G17" s="42">
        <v>20</v>
      </c>
      <c r="H17" s="50">
        <v>45504</v>
      </c>
      <c r="I17" s="44" t="s">
        <v>162</v>
      </c>
      <c r="J17" s="32" t="s">
        <v>72</v>
      </c>
      <c r="K17" s="32" t="s">
        <v>73</v>
      </c>
      <c r="L17" s="32">
        <v>0</v>
      </c>
      <c r="M17" s="32"/>
      <c r="N17" s="32"/>
      <c r="O17" s="32" t="s">
        <v>63</v>
      </c>
      <c r="P17" s="45">
        <v>45436</v>
      </c>
      <c r="Q17" s="46" t="s">
        <v>163</v>
      </c>
      <c r="R17" s="42" t="s">
        <v>164</v>
      </c>
      <c r="S17" s="46" t="s">
        <v>165</v>
      </c>
      <c r="T17" s="59">
        <v>45436</v>
      </c>
      <c r="U17" s="52">
        <v>6</v>
      </c>
      <c r="V17" s="52">
        <v>0</v>
      </c>
      <c r="W17" s="52">
        <v>0</v>
      </c>
      <c r="X17" s="52">
        <v>0</v>
      </c>
      <c r="Y17" s="52">
        <v>0</v>
      </c>
      <c r="Z17" s="53">
        <v>0</v>
      </c>
      <c r="AA17" s="38" cm="1">
        <f t="array" ref="AA17">SUM(AB16+U17:Z17)</f>
        <v>6</v>
      </c>
    </row>
    <row r="18" spans="1:29" s="54" customFormat="1" ht="48.75" customHeight="1">
      <c r="A18" s="39" t="s">
        <v>166</v>
      </c>
      <c r="B18" s="40" t="s">
        <v>56</v>
      </c>
      <c r="C18" s="32" t="s">
        <v>167</v>
      </c>
      <c r="D18" s="41" t="s">
        <v>168</v>
      </c>
      <c r="E18" s="40">
        <v>1</v>
      </c>
      <c r="F18" s="49" t="s">
        <v>103</v>
      </c>
      <c r="G18" s="42">
        <v>20</v>
      </c>
      <c r="H18" s="50">
        <v>45504</v>
      </c>
      <c r="I18" s="44" t="s">
        <v>169</v>
      </c>
      <c r="J18" s="32" t="s">
        <v>170</v>
      </c>
      <c r="K18" s="32" t="s">
        <v>95</v>
      </c>
      <c r="L18" s="32">
        <v>0</v>
      </c>
      <c r="M18" s="32"/>
      <c r="N18" s="32"/>
      <c r="O18" s="32" t="s">
        <v>63</v>
      </c>
      <c r="P18" s="45">
        <v>45425</v>
      </c>
      <c r="Q18" s="46" t="s">
        <v>171</v>
      </c>
      <c r="R18" s="42" t="s">
        <v>172</v>
      </c>
      <c r="S18" s="46" t="s">
        <v>173</v>
      </c>
      <c r="T18" s="59">
        <v>45442</v>
      </c>
      <c r="U18" s="52">
        <v>30</v>
      </c>
      <c r="V18" s="52">
        <v>1</v>
      </c>
      <c r="W18" s="52">
        <v>0</v>
      </c>
      <c r="X18" s="52">
        <v>0</v>
      </c>
      <c r="Y18" s="52">
        <v>1</v>
      </c>
      <c r="Z18" s="53">
        <v>0</v>
      </c>
      <c r="AA18" s="38" cm="1">
        <f t="array" ref="AA18">SUM(AB17+U18:Z18)</f>
        <v>32</v>
      </c>
    </row>
    <row r="19" spans="1:29" s="54" customFormat="1" ht="48.75" customHeight="1">
      <c r="A19" s="39" t="s">
        <v>174</v>
      </c>
      <c r="B19" s="40" t="s">
        <v>56</v>
      </c>
      <c r="C19" s="32" t="s">
        <v>175</v>
      </c>
      <c r="D19" s="41" t="s">
        <v>176</v>
      </c>
      <c r="E19" s="40">
        <v>1</v>
      </c>
      <c r="F19" s="32" t="s">
        <v>177</v>
      </c>
      <c r="G19" s="42">
        <v>30</v>
      </c>
      <c r="H19" s="50">
        <v>45505</v>
      </c>
      <c r="I19" s="44" t="s">
        <v>178</v>
      </c>
      <c r="J19" s="32" t="s">
        <v>72</v>
      </c>
      <c r="K19" s="32" t="s">
        <v>73</v>
      </c>
      <c r="L19" s="32">
        <v>0</v>
      </c>
      <c r="M19" s="32"/>
      <c r="N19" s="32"/>
      <c r="O19" s="32" t="s">
        <v>63</v>
      </c>
      <c r="P19" s="45">
        <v>45442</v>
      </c>
      <c r="Q19" s="46" t="s">
        <v>179</v>
      </c>
      <c r="R19" s="42" t="s">
        <v>180</v>
      </c>
      <c r="S19" s="46" t="s">
        <v>181</v>
      </c>
      <c r="T19" s="59">
        <v>45454</v>
      </c>
      <c r="U19" s="52">
        <v>28</v>
      </c>
      <c r="V19" s="52">
        <v>0</v>
      </c>
      <c r="W19" s="52">
        <v>0</v>
      </c>
      <c r="X19" s="52">
        <v>0</v>
      </c>
      <c r="Y19" s="52">
        <v>0</v>
      </c>
      <c r="Z19" s="53">
        <v>0</v>
      </c>
      <c r="AA19" s="38" cm="1">
        <f t="array" ref="AA19">SUM(AB18+U19:Z19)</f>
        <v>28</v>
      </c>
    </row>
    <row r="20" spans="1:29" s="54" customFormat="1" ht="48.75" customHeight="1">
      <c r="A20" s="39" t="s">
        <v>182</v>
      </c>
      <c r="B20" s="40" t="s">
        <v>56</v>
      </c>
      <c r="C20" s="32" t="s">
        <v>183</v>
      </c>
      <c r="D20" s="41" t="s">
        <v>184</v>
      </c>
      <c r="E20" s="40">
        <v>1</v>
      </c>
      <c r="F20" s="49" t="s">
        <v>103</v>
      </c>
      <c r="G20" s="42">
        <v>15</v>
      </c>
      <c r="H20" s="50">
        <v>45505</v>
      </c>
      <c r="I20" s="44" t="s">
        <v>185</v>
      </c>
      <c r="J20" s="32" t="s">
        <v>61</v>
      </c>
      <c r="K20" s="32" t="s">
        <v>62</v>
      </c>
      <c r="L20" s="32">
        <v>0</v>
      </c>
      <c r="M20" s="32"/>
      <c r="N20" s="32"/>
      <c r="O20" s="32" t="s">
        <v>63</v>
      </c>
      <c r="P20" s="45">
        <v>45401</v>
      </c>
      <c r="Q20" s="46" t="s">
        <v>186</v>
      </c>
      <c r="R20" s="42" t="s">
        <v>187</v>
      </c>
      <c r="S20" s="32" t="s">
        <v>188</v>
      </c>
      <c r="T20" s="59">
        <v>45420</v>
      </c>
      <c r="U20" s="52">
        <v>10</v>
      </c>
      <c r="V20" s="52">
        <v>0</v>
      </c>
      <c r="W20" s="52">
        <v>0</v>
      </c>
      <c r="X20" s="52">
        <v>0</v>
      </c>
      <c r="Y20" s="52">
        <v>3</v>
      </c>
      <c r="Z20" s="53">
        <v>1</v>
      </c>
      <c r="AA20" s="38" cm="1">
        <f t="array" ref="AA20">SUM(AB18+U20:Z20)</f>
        <v>14</v>
      </c>
    </row>
    <row r="21" spans="1:29" s="54" customFormat="1" ht="48.75" customHeight="1">
      <c r="A21" s="39" t="s">
        <v>189</v>
      </c>
      <c r="B21" s="40" t="s">
        <v>56</v>
      </c>
      <c r="C21" s="32" t="s">
        <v>190</v>
      </c>
      <c r="D21" s="41" t="s">
        <v>191</v>
      </c>
      <c r="E21" s="40">
        <v>1</v>
      </c>
      <c r="F21" s="32" t="s">
        <v>192</v>
      </c>
      <c r="G21" s="42">
        <v>20</v>
      </c>
      <c r="H21" s="50">
        <v>45506</v>
      </c>
      <c r="I21" s="44" t="s">
        <v>193</v>
      </c>
      <c r="J21" s="32" t="s">
        <v>72</v>
      </c>
      <c r="K21" s="32" t="s">
        <v>73</v>
      </c>
      <c r="L21" s="32">
        <v>0</v>
      </c>
      <c r="M21" s="32"/>
      <c r="N21" s="32"/>
      <c r="O21" s="32" t="s">
        <v>63</v>
      </c>
      <c r="P21" s="45">
        <v>45394</v>
      </c>
      <c r="Q21" s="46" t="s">
        <v>194</v>
      </c>
      <c r="R21" s="42" t="s">
        <v>195</v>
      </c>
      <c r="S21" s="32" t="s">
        <v>196</v>
      </c>
      <c r="T21" s="59">
        <v>45413</v>
      </c>
      <c r="U21" s="52">
        <v>33</v>
      </c>
      <c r="V21" s="52">
        <v>0</v>
      </c>
      <c r="W21" s="52">
        <v>0</v>
      </c>
      <c r="X21" s="52">
        <v>0</v>
      </c>
      <c r="Y21" s="52">
        <v>0</v>
      </c>
      <c r="Z21" s="53">
        <v>0</v>
      </c>
      <c r="AA21" s="38" cm="1">
        <f t="array" ref="AA21">SUM(AB20+U21:Z21)</f>
        <v>33</v>
      </c>
    </row>
    <row r="22" spans="1:29" s="54" customFormat="1" ht="48.75" customHeight="1">
      <c r="A22" s="39" t="s">
        <v>197</v>
      </c>
      <c r="B22" s="40" t="s">
        <v>56</v>
      </c>
      <c r="C22" s="32" t="s">
        <v>198</v>
      </c>
      <c r="D22" s="41" t="s">
        <v>199</v>
      </c>
      <c r="E22" s="40">
        <v>1</v>
      </c>
      <c r="F22" s="49" t="s">
        <v>103</v>
      </c>
      <c r="G22" s="32" t="s">
        <v>200</v>
      </c>
      <c r="H22" s="50">
        <v>45506</v>
      </c>
      <c r="I22" s="44" t="s">
        <v>201</v>
      </c>
      <c r="J22" s="32" t="s">
        <v>202</v>
      </c>
      <c r="K22" s="32" t="s">
        <v>95</v>
      </c>
      <c r="L22" s="32">
        <v>0</v>
      </c>
      <c r="M22" s="32"/>
      <c r="N22" s="32"/>
      <c r="O22" s="32" t="s">
        <v>63</v>
      </c>
      <c r="P22" s="45">
        <v>45425</v>
      </c>
      <c r="Q22" s="46" t="s">
        <v>203</v>
      </c>
      <c r="R22" s="42" t="s">
        <v>204</v>
      </c>
      <c r="S22" s="32" t="s">
        <v>205</v>
      </c>
      <c r="T22" s="59">
        <v>45434</v>
      </c>
      <c r="U22" s="52">
        <v>13</v>
      </c>
      <c r="V22" s="52">
        <v>0</v>
      </c>
      <c r="W22" s="52">
        <v>0</v>
      </c>
      <c r="X22" s="52">
        <v>0</v>
      </c>
      <c r="Y22" s="52">
        <v>12</v>
      </c>
      <c r="Z22" s="53">
        <v>0</v>
      </c>
      <c r="AA22" s="38" cm="1">
        <f t="array" ref="AA22">SUM(AB21+U22:Z22)</f>
        <v>25</v>
      </c>
    </row>
    <row r="23" spans="1:29" s="54" customFormat="1" ht="48.75" customHeight="1">
      <c r="A23" s="39" t="s">
        <v>206</v>
      </c>
      <c r="B23" s="40" t="s">
        <v>56</v>
      </c>
      <c r="C23" s="40" t="s">
        <v>101</v>
      </c>
      <c r="D23" s="41" t="s">
        <v>184</v>
      </c>
      <c r="E23" s="40">
        <v>1</v>
      </c>
      <c r="F23" s="49" t="s">
        <v>103</v>
      </c>
      <c r="G23" s="42">
        <v>15</v>
      </c>
      <c r="H23" s="50">
        <v>45506</v>
      </c>
      <c r="I23" s="64" t="s">
        <v>185</v>
      </c>
      <c r="J23" s="32" t="s">
        <v>61</v>
      </c>
      <c r="K23" s="32" t="s">
        <v>62</v>
      </c>
      <c r="L23" s="32">
        <v>0</v>
      </c>
      <c r="M23" s="32"/>
      <c r="N23" s="32"/>
      <c r="O23" s="32" t="s">
        <v>63</v>
      </c>
      <c r="P23" s="45">
        <v>45397</v>
      </c>
      <c r="Q23" s="65" t="s">
        <v>107</v>
      </c>
      <c r="R23" s="49" t="s">
        <v>108</v>
      </c>
      <c r="S23" s="40" t="s">
        <v>109</v>
      </c>
      <c r="T23" s="59">
        <v>45407</v>
      </c>
      <c r="U23" s="52">
        <v>8</v>
      </c>
      <c r="V23" s="52">
        <v>0</v>
      </c>
      <c r="W23" s="52">
        <v>0</v>
      </c>
      <c r="X23" s="52">
        <v>0</v>
      </c>
      <c r="Y23" s="52">
        <v>1</v>
      </c>
      <c r="Z23" s="53">
        <v>1</v>
      </c>
      <c r="AA23" s="38" cm="1">
        <f t="array" ref="AA23">SUM(AB22+U23:Z23)</f>
        <v>10</v>
      </c>
    </row>
    <row r="24" spans="1:29" s="11" customFormat="1" ht="48.75" customHeight="1">
      <c r="A24" s="39" t="s">
        <v>207</v>
      </c>
      <c r="B24" s="40" t="s">
        <v>56</v>
      </c>
      <c r="C24" s="32" t="s">
        <v>208</v>
      </c>
      <c r="D24" s="41" t="s">
        <v>209</v>
      </c>
      <c r="E24" s="40">
        <v>1</v>
      </c>
      <c r="F24" s="32" t="s">
        <v>103</v>
      </c>
      <c r="G24" s="42">
        <v>50</v>
      </c>
      <c r="H24" s="43">
        <v>45512</v>
      </c>
      <c r="I24" s="64" t="s">
        <v>148</v>
      </c>
      <c r="J24" s="32" t="s">
        <v>210</v>
      </c>
      <c r="K24" s="32" t="s">
        <v>106</v>
      </c>
      <c r="L24" s="32">
        <v>0</v>
      </c>
      <c r="M24" s="32"/>
      <c r="N24" s="32"/>
      <c r="O24" s="32" t="s">
        <v>63</v>
      </c>
      <c r="P24" s="45">
        <v>45447</v>
      </c>
      <c r="Q24" s="66" t="s">
        <v>211</v>
      </c>
      <c r="R24" s="42" t="s">
        <v>212</v>
      </c>
      <c r="S24" s="46" t="s">
        <v>213</v>
      </c>
      <c r="T24" s="59">
        <v>45468</v>
      </c>
      <c r="U24" s="47">
        <v>29</v>
      </c>
      <c r="V24" s="67">
        <v>0</v>
      </c>
      <c r="W24" s="67">
        <v>0</v>
      </c>
      <c r="X24" s="67">
        <v>0</v>
      </c>
      <c r="Y24" s="67">
        <v>0</v>
      </c>
      <c r="Z24" s="68">
        <v>4</v>
      </c>
      <c r="AA24" s="38" cm="1">
        <f t="array" ref="AA24">SUM(AB31+U24:Z24)</f>
        <v>33</v>
      </c>
    </row>
    <row r="25" spans="1:29" s="11" customFormat="1" ht="48.75" customHeight="1">
      <c r="A25" s="39" t="s">
        <v>214</v>
      </c>
      <c r="B25" s="40" t="s">
        <v>56</v>
      </c>
      <c r="C25" s="32" t="s">
        <v>215</v>
      </c>
      <c r="D25" s="41" t="s">
        <v>102</v>
      </c>
      <c r="E25" s="40">
        <v>1</v>
      </c>
      <c r="F25" s="32" t="s">
        <v>216</v>
      </c>
      <c r="G25" s="42">
        <v>20</v>
      </c>
      <c r="H25" s="43">
        <v>45512</v>
      </c>
      <c r="I25" s="64" t="s">
        <v>217</v>
      </c>
      <c r="J25" s="32" t="s">
        <v>105</v>
      </c>
      <c r="K25" s="32" t="s">
        <v>106</v>
      </c>
      <c r="L25" s="32">
        <v>0</v>
      </c>
      <c r="M25" s="32"/>
      <c r="N25" s="32"/>
      <c r="O25" s="32" t="s">
        <v>63</v>
      </c>
      <c r="P25" s="45">
        <v>45425</v>
      </c>
      <c r="Q25" s="66" t="s">
        <v>218</v>
      </c>
      <c r="R25" s="42" t="s">
        <v>219</v>
      </c>
      <c r="S25" s="46" t="s">
        <v>220</v>
      </c>
      <c r="T25" s="59">
        <v>45448</v>
      </c>
      <c r="U25" s="47">
        <v>18</v>
      </c>
      <c r="V25" s="67">
        <v>0</v>
      </c>
      <c r="W25" s="67">
        <v>0</v>
      </c>
      <c r="X25" s="67">
        <v>0</v>
      </c>
      <c r="Y25" s="67">
        <v>4</v>
      </c>
      <c r="Z25" s="68">
        <v>0</v>
      </c>
      <c r="AA25" s="38">
        <f>SUM(U25:Z25)</f>
        <v>22</v>
      </c>
    </row>
    <row r="26" spans="1:29" s="11" customFormat="1" ht="48.75" customHeight="1">
      <c r="A26" s="39" t="s">
        <v>221</v>
      </c>
      <c r="B26" s="40" t="s">
        <v>56</v>
      </c>
      <c r="C26" s="32" t="s">
        <v>222</v>
      </c>
      <c r="D26" s="41" t="s">
        <v>223</v>
      </c>
      <c r="E26" s="40">
        <v>1</v>
      </c>
      <c r="F26" s="49" t="s">
        <v>47</v>
      </c>
      <c r="G26" s="49">
        <v>20</v>
      </c>
      <c r="H26" s="43">
        <v>45514</v>
      </c>
      <c r="I26" s="64" t="s">
        <v>185</v>
      </c>
      <c r="J26" s="32" t="s">
        <v>61</v>
      </c>
      <c r="K26" s="32" t="s">
        <v>62</v>
      </c>
      <c r="L26" s="32">
        <v>0</v>
      </c>
      <c r="M26" s="32"/>
      <c r="N26" s="32"/>
      <c r="O26" s="32" t="s">
        <v>63</v>
      </c>
      <c r="P26" s="45">
        <v>45442</v>
      </c>
      <c r="Q26" s="66" t="s">
        <v>224</v>
      </c>
      <c r="R26" s="42" t="s">
        <v>225</v>
      </c>
      <c r="S26" s="46" t="s">
        <v>226</v>
      </c>
      <c r="T26" s="45">
        <v>45413</v>
      </c>
      <c r="U26" s="69">
        <v>29</v>
      </c>
      <c r="V26" s="47">
        <v>0</v>
      </c>
      <c r="W26" s="47">
        <v>0</v>
      </c>
      <c r="X26" s="47">
        <v>0</v>
      </c>
      <c r="Y26" s="47">
        <v>0</v>
      </c>
      <c r="Z26" s="48">
        <v>4</v>
      </c>
      <c r="AA26" s="38" cm="1">
        <f t="array" ref="AA26">SUM(AB24+U26:Z26)</f>
        <v>33</v>
      </c>
    </row>
    <row r="27" spans="1:29" s="11" customFormat="1" ht="48.75" customHeight="1">
      <c r="A27" s="39" t="s">
        <v>227</v>
      </c>
      <c r="B27" s="40" t="s">
        <v>56</v>
      </c>
      <c r="C27" s="32" t="s">
        <v>228</v>
      </c>
      <c r="D27" s="41" t="s">
        <v>229</v>
      </c>
      <c r="E27" s="32">
        <v>1</v>
      </c>
      <c r="F27" s="32" t="s">
        <v>103</v>
      </c>
      <c r="G27" s="42">
        <v>50</v>
      </c>
      <c r="H27" s="43">
        <v>45523</v>
      </c>
      <c r="I27" s="44" t="s">
        <v>121</v>
      </c>
      <c r="J27" s="32" t="s">
        <v>230</v>
      </c>
      <c r="K27" s="32" t="s">
        <v>123</v>
      </c>
      <c r="L27" s="32">
        <v>0</v>
      </c>
      <c r="M27" s="32"/>
      <c r="N27" s="32"/>
      <c r="O27" s="32" t="s">
        <v>63</v>
      </c>
      <c r="P27" s="45">
        <v>45393</v>
      </c>
      <c r="Q27" s="46" t="s">
        <v>231</v>
      </c>
      <c r="R27" s="42" t="s">
        <v>232</v>
      </c>
      <c r="S27" s="32" t="s">
        <v>233</v>
      </c>
      <c r="T27" s="59">
        <v>45401</v>
      </c>
      <c r="U27" s="47">
        <v>36</v>
      </c>
      <c r="V27" s="47">
        <v>1</v>
      </c>
      <c r="W27" s="47">
        <v>0</v>
      </c>
      <c r="X27" s="47">
        <v>0</v>
      </c>
      <c r="Y27" s="47">
        <v>10</v>
      </c>
      <c r="Z27" s="48">
        <v>0</v>
      </c>
      <c r="AA27" s="38" cm="1">
        <f t="array" ref="AA27">SUM(AB6+U27:Z27)</f>
        <v>47</v>
      </c>
    </row>
    <row r="28" spans="1:29" s="54" customFormat="1" ht="48.75" customHeight="1" thickBot="1">
      <c r="A28" s="39" t="s">
        <v>234</v>
      </c>
      <c r="B28" s="40" t="s">
        <v>56</v>
      </c>
      <c r="C28" s="32" t="s">
        <v>235</v>
      </c>
      <c r="D28" s="41" t="s">
        <v>199</v>
      </c>
      <c r="E28" s="40">
        <v>1</v>
      </c>
      <c r="F28" s="32" t="s">
        <v>47</v>
      </c>
      <c r="G28" s="42">
        <v>20</v>
      </c>
      <c r="H28" s="50">
        <v>45524</v>
      </c>
      <c r="I28" s="64" t="s">
        <v>236</v>
      </c>
      <c r="J28" s="32" t="s">
        <v>202</v>
      </c>
      <c r="K28" s="32" t="s">
        <v>95</v>
      </c>
      <c r="L28" s="32">
        <v>0</v>
      </c>
      <c r="M28" s="32"/>
      <c r="N28" s="32"/>
      <c r="O28" s="32" t="s">
        <v>63</v>
      </c>
      <c r="P28" s="45">
        <v>45398</v>
      </c>
      <c r="Q28" s="46" t="s">
        <v>237</v>
      </c>
      <c r="R28" s="42" t="s">
        <v>238</v>
      </c>
      <c r="S28" s="46" t="s">
        <v>239</v>
      </c>
      <c r="T28" s="59">
        <v>45412</v>
      </c>
      <c r="U28" s="52">
        <v>22</v>
      </c>
      <c r="V28" s="52">
        <v>0</v>
      </c>
      <c r="W28" s="52">
        <v>0</v>
      </c>
      <c r="X28" s="52">
        <v>0</v>
      </c>
      <c r="Y28" s="52">
        <v>10</v>
      </c>
      <c r="Z28" s="53">
        <v>0</v>
      </c>
      <c r="AA28" s="38" cm="1">
        <f t="array" ref="AA28">SUM(AB23+U28:Z28)</f>
        <v>32</v>
      </c>
    </row>
    <row r="29" spans="1:29" s="11" customFormat="1" ht="48.75" customHeight="1">
      <c r="A29" s="25" t="s">
        <v>240</v>
      </c>
      <c r="B29" s="40" t="s">
        <v>81</v>
      </c>
      <c r="C29" s="32" t="s">
        <v>241</v>
      </c>
      <c r="D29" s="41" t="s">
        <v>209</v>
      </c>
      <c r="E29" s="40">
        <v>1</v>
      </c>
      <c r="F29" s="49" t="s">
        <v>242</v>
      </c>
      <c r="G29" s="49">
        <v>30</v>
      </c>
      <c r="H29" s="43">
        <v>45541</v>
      </c>
      <c r="I29" s="64" t="s">
        <v>243</v>
      </c>
      <c r="J29" s="32" t="s">
        <v>210</v>
      </c>
      <c r="K29" s="32" t="s">
        <v>106</v>
      </c>
      <c r="L29" s="32">
        <v>0</v>
      </c>
      <c r="M29" s="32"/>
      <c r="N29" s="32"/>
      <c r="O29" s="32" t="s">
        <v>63</v>
      </c>
      <c r="P29" s="45">
        <v>45406</v>
      </c>
      <c r="Q29" s="66" t="s">
        <v>244</v>
      </c>
      <c r="R29" s="42" t="s">
        <v>245</v>
      </c>
      <c r="S29" s="46" t="s">
        <v>246</v>
      </c>
      <c r="T29" s="59">
        <v>45422</v>
      </c>
      <c r="U29" s="47">
        <v>36</v>
      </c>
      <c r="V29" s="47">
        <v>0</v>
      </c>
      <c r="W29" s="47">
        <v>0</v>
      </c>
      <c r="X29" s="47">
        <v>0</v>
      </c>
      <c r="Y29" s="47">
        <v>30</v>
      </c>
      <c r="Z29" s="48">
        <v>6</v>
      </c>
      <c r="AA29" s="38" cm="1">
        <f t="array" ref="AA29">SUM(AB28+U29:Z29)</f>
        <v>72</v>
      </c>
      <c r="AC29" s="70" t="s">
        <v>247</v>
      </c>
    </row>
    <row r="30" spans="1:29" s="11" customFormat="1" ht="48.75" customHeight="1">
      <c r="A30" s="39" t="s">
        <v>248</v>
      </c>
      <c r="B30" s="40" t="s">
        <v>81</v>
      </c>
      <c r="C30" s="49" t="s">
        <v>249</v>
      </c>
      <c r="D30" s="41" t="s">
        <v>250</v>
      </c>
      <c r="E30" s="40">
        <v>1</v>
      </c>
      <c r="F30" s="32" t="s">
        <v>103</v>
      </c>
      <c r="G30" s="49">
        <v>30</v>
      </c>
      <c r="H30" s="43">
        <v>45556</v>
      </c>
      <c r="I30" s="64" t="s">
        <v>251</v>
      </c>
      <c r="J30" s="32" t="s">
        <v>210</v>
      </c>
      <c r="K30" s="32" t="s">
        <v>106</v>
      </c>
      <c r="L30" s="32">
        <v>0</v>
      </c>
      <c r="M30" s="32"/>
      <c r="N30" s="32"/>
      <c r="O30" s="32" t="s">
        <v>63</v>
      </c>
      <c r="P30" s="45">
        <v>45432</v>
      </c>
      <c r="Q30" s="66" t="s">
        <v>252</v>
      </c>
      <c r="R30" s="42" t="s">
        <v>253</v>
      </c>
      <c r="S30" s="46" t="s">
        <v>254</v>
      </c>
      <c r="T30" s="59">
        <v>45448</v>
      </c>
      <c r="U30" s="47">
        <v>30</v>
      </c>
      <c r="V30" s="47">
        <v>30</v>
      </c>
      <c r="W30" s="47">
        <v>0</v>
      </c>
      <c r="X30" s="47">
        <v>0</v>
      </c>
      <c r="Y30" s="47">
        <v>20</v>
      </c>
      <c r="Z30" s="48">
        <v>3</v>
      </c>
      <c r="AA30" s="38" cm="1">
        <f t="array" ref="AA30">SUM(AB29+U30:Z30)</f>
        <v>83</v>
      </c>
    </row>
    <row r="31" spans="1:29" s="11" customFormat="1" ht="48.75" customHeight="1">
      <c r="A31" s="39" t="s">
        <v>255</v>
      </c>
      <c r="B31" s="40" t="s">
        <v>81</v>
      </c>
      <c r="C31" s="32" t="s">
        <v>256</v>
      </c>
      <c r="D31" s="41" t="s">
        <v>257</v>
      </c>
      <c r="E31" s="40">
        <v>1</v>
      </c>
      <c r="F31" s="32" t="s">
        <v>258</v>
      </c>
      <c r="G31" s="42">
        <v>82</v>
      </c>
      <c r="H31" s="50">
        <v>45567</v>
      </c>
      <c r="I31" s="64" t="s">
        <v>259</v>
      </c>
      <c r="J31" s="32" t="s">
        <v>72</v>
      </c>
      <c r="K31" s="32" t="s">
        <v>73</v>
      </c>
      <c r="L31" s="32">
        <v>0</v>
      </c>
      <c r="M31" s="32"/>
      <c r="N31" s="32"/>
      <c r="O31" s="32" t="s">
        <v>63</v>
      </c>
      <c r="P31" s="45">
        <v>45554</v>
      </c>
      <c r="Q31" s="71" t="s">
        <v>260</v>
      </c>
      <c r="R31" s="42" t="s">
        <v>261</v>
      </c>
      <c r="S31" s="46" t="s">
        <v>262</v>
      </c>
      <c r="T31" s="59">
        <v>45569</v>
      </c>
      <c r="U31" s="57">
        <v>81</v>
      </c>
      <c r="V31" s="57">
        <v>0</v>
      </c>
      <c r="W31" s="57">
        <v>0</v>
      </c>
      <c r="X31" s="57">
        <v>0</v>
      </c>
      <c r="Y31" s="57">
        <v>0</v>
      </c>
      <c r="Z31" s="58">
        <v>0</v>
      </c>
      <c r="AA31" s="38" cm="1">
        <f t="array" ref="AA31">SUM(AB30+U31:Z31)</f>
        <v>81</v>
      </c>
      <c r="AB31" s="54"/>
      <c r="AC31" s="54"/>
    </row>
    <row r="32" spans="1:29" s="11" customFormat="1" ht="48.75" customHeight="1">
      <c r="A32" s="39" t="s">
        <v>263</v>
      </c>
      <c r="B32" s="40" t="s">
        <v>56</v>
      </c>
      <c r="C32" s="32" t="s">
        <v>264</v>
      </c>
      <c r="D32" s="41" t="s">
        <v>265</v>
      </c>
      <c r="E32" s="40">
        <v>1</v>
      </c>
      <c r="F32" s="32" t="s">
        <v>266</v>
      </c>
      <c r="G32" s="49">
        <v>40</v>
      </c>
      <c r="H32" s="43">
        <v>45570</v>
      </c>
      <c r="I32" s="64" t="s">
        <v>185</v>
      </c>
      <c r="J32" s="72" t="s">
        <v>267</v>
      </c>
      <c r="K32" s="72" t="s">
        <v>106</v>
      </c>
      <c r="L32" s="32">
        <v>6</v>
      </c>
      <c r="M32" s="73" t="s">
        <v>268</v>
      </c>
      <c r="N32" s="73" t="s">
        <v>269</v>
      </c>
      <c r="O32" s="32" t="s">
        <v>63</v>
      </c>
      <c r="P32" s="45">
        <v>45397</v>
      </c>
      <c r="Q32" s="66" t="s">
        <v>270</v>
      </c>
      <c r="R32" s="42" t="s">
        <v>271</v>
      </c>
      <c r="S32" s="46" t="s">
        <v>272</v>
      </c>
      <c r="T32" s="45">
        <v>45413</v>
      </c>
      <c r="U32" s="69">
        <v>34</v>
      </c>
      <c r="V32" s="69">
        <v>0</v>
      </c>
      <c r="W32" s="69">
        <v>0</v>
      </c>
      <c r="X32" s="69">
        <v>0</v>
      </c>
      <c r="Y32" s="69">
        <v>22</v>
      </c>
      <c r="Z32" s="47">
        <v>5</v>
      </c>
      <c r="AA32" s="38" cm="1">
        <f t="array" ref="AA32">SUM(AB31+U32:Z32)</f>
        <v>61</v>
      </c>
      <c r="AC32" s="11" t="s">
        <v>273</v>
      </c>
    </row>
    <row r="33" spans="1:29" s="11" customFormat="1" ht="48.75" customHeight="1">
      <c r="A33" s="39" t="s">
        <v>274</v>
      </c>
      <c r="B33" s="40" t="s">
        <v>56</v>
      </c>
      <c r="C33" s="32" t="s">
        <v>275</v>
      </c>
      <c r="D33" s="74" t="s">
        <v>276</v>
      </c>
      <c r="E33" s="40">
        <v>1</v>
      </c>
      <c r="F33" s="32" t="s">
        <v>192</v>
      </c>
      <c r="G33" s="42" t="s">
        <v>277</v>
      </c>
      <c r="H33" s="50">
        <v>45571</v>
      </c>
      <c r="I33" s="64" t="s">
        <v>278</v>
      </c>
      <c r="J33" s="32" t="s">
        <v>72</v>
      </c>
      <c r="K33" s="32" t="s">
        <v>73</v>
      </c>
      <c r="L33" s="32">
        <v>5</v>
      </c>
      <c r="M33" s="32"/>
      <c r="N33" s="32"/>
      <c r="O33" s="32" t="s">
        <v>63</v>
      </c>
      <c r="P33" s="45">
        <v>45509</v>
      </c>
      <c r="Q33" s="46" t="s">
        <v>279</v>
      </c>
      <c r="R33" s="42" t="s">
        <v>280</v>
      </c>
      <c r="S33" s="41" t="s">
        <v>281</v>
      </c>
      <c r="T33" s="45">
        <v>45544</v>
      </c>
      <c r="U33" s="57">
        <v>70</v>
      </c>
      <c r="V33" s="52">
        <v>0</v>
      </c>
      <c r="W33" s="52">
        <v>0</v>
      </c>
      <c r="X33" s="52">
        <v>0</v>
      </c>
      <c r="Y33" s="52">
        <v>2</v>
      </c>
      <c r="Z33" s="53">
        <v>0</v>
      </c>
      <c r="AA33" s="38" cm="1">
        <f t="array" ref="AA33">SUM(AB32+U33:Z33)</f>
        <v>72</v>
      </c>
      <c r="AB33" s="54"/>
      <c r="AC33" s="54"/>
    </row>
    <row r="34" spans="1:29" s="54" customFormat="1" ht="48.75" customHeight="1">
      <c r="A34" s="39" t="s">
        <v>282</v>
      </c>
      <c r="B34" s="40" t="s">
        <v>56</v>
      </c>
      <c r="C34" s="32" t="s">
        <v>283</v>
      </c>
      <c r="D34" s="75" t="s">
        <v>284</v>
      </c>
      <c r="E34" s="32">
        <v>2</v>
      </c>
      <c r="F34" s="32" t="s">
        <v>285</v>
      </c>
      <c r="G34" s="42">
        <v>40</v>
      </c>
      <c r="H34" s="43">
        <v>45577</v>
      </c>
      <c r="I34" s="44" t="s">
        <v>286</v>
      </c>
      <c r="J34" s="32" t="s">
        <v>287</v>
      </c>
      <c r="K34" s="32" t="s">
        <v>73</v>
      </c>
      <c r="L34" s="32">
        <v>2</v>
      </c>
      <c r="M34" s="32" t="s">
        <v>288</v>
      </c>
      <c r="N34" s="32" t="s">
        <v>289</v>
      </c>
      <c r="O34" s="32" t="s">
        <v>63</v>
      </c>
      <c r="P34" s="45">
        <v>45323</v>
      </c>
      <c r="Q34" s="46" t="s">
        <v>283</v>
      </c>
      <c r="R34" s="42" t="s">
        <v>290</v>
      </c>
      <c r="S34" s="32" t="s">
        <v>291</v>
      </c>
      <c r="T34" s="59">
        <v>45484</v>
      </c>
      <c r="U34" s="76">
        <v>0</v>
      </c>
      <c r="V34" s="52">
        <v>0</v>
      </c>
      <c r="W34" s="52">
        <v>0</v>
      </c>
      <c r="X34" s="52">
        <v>0</v>
      </c>
      <c r="Y34" s="52">
        <v>35</v>
      </c>
      <c r="Z34" s="77">
        <v>35</v>
      </c>
      <c r="AA34" s="38" cm="1">
        <f t="array" ref="AA34">SUM(AB29+V34:Z34)</f>
        <v>70</v>
      </c>
      <c r="AB34" s="11" t="s">
        <v>292</v>
      </c>
      <c r="AC34" s="11" t="s">
        <v>293</v>
      </c>
    </row>
    <row r="35" spans="1:29" s="54" customFormat="1" ht="48.75" customHeight="1">
      <c r="A35" s="39" t="s">
        <v>294</v>
      </c>
      <c r="B35" s="40" t="s">
        <v>81</v>
      </c>
      <c r="C35" s="32" t="s">
        <v>295</v>
      </c>
      <c r="D35" s="41" t="s">
        <v>296</v>
      </c>
      <c r="E35" s="40">
        <v>1</v>
      </c>
      <c r="F35" s="32" t="s">
        <v>297</v>
      </c>
      <c r="G35" s="42">
        <v>38</v>
      </c>
      <c r="H35" s="50">
        <v>45593</v>
      </c>
      <c r="I35" s="64" t="s">
        <v>298</v>
      </c>
      <c r="J35" s="32" t="s">
        <v>299</v>
      </c>
      <c r="K35" s="32" t="s">
        <v>106</v>
      </c>
      <c r="L35" s="32"/>
      <c r="M35" s="32"/>
      <c r="N35" s="32"/>
      <c r="O35" s="32" t="s">
        <v>63</v>
      </c>
      <c r="P35" s="45">
        <v>45552</v>
      </c>
      <c r="Q35" s="71" t="s">
        <v>300</v>
      </c>
      <c r="R35" s="42" t="s">
        <v>301</v>
      </c>
      <c r="S35" s="32" t="s">
        <v>302</v>
      </c>
      <c r="T35" s="59">
        <v>45582</v>
      </c>
      <c r="U35" s="78">
        <v>38</v>
      </c>
      <c r="V35" s="78">
        <v>0</v>
      </c>
      <c r="W35" s="78">
        <v>0</v>
      </c>
      <c r="X35" s="78">
        <v>0</v>
      </c>
      <c r="Y35" s="78">
        <v>0</v>
      </c>
      <c r="Z35" s="79">
        <v>0</v>
      </c>
      <c r="AA35" s="38">
        <f>SUM(U35:Z35)</f>
        <v>38</v>
      </c>
    </row>
    <row r="36" spans="1:29" s="54" customFormat="1" ht="48.75" customHeight="1">
      <c r="A36" s="39" t="s">
        <v>303</v>
      </c>
      <c r="B36" s="40" t="s">
        <v>81</v>
      </c>
      <c r="C36" s="32" t="s">
        <v>304</v>
      </c>
      <c r="D36" s="41" t="s">
        <v>305</v>
      </c>
      <c r="E36" s="40">
        <v>1</v>
      </c>
      <c r="F36" s="32" t="s">
        <v>306</v>
      </c>
      <c r="G36" s="42">
        <v>17</v>
      </c>
      <c r="H36" s="50">
        <v>45594</v>
      </c>
      <c r="I36" s="44" t="s">
        <v>307</v>
      </c>
      <c r="J36" s="32" t="s">
        <v>114</v>
      </c>
      <c r="K36" s="32" t="s">
        <v>62</v>
      </c>
      <c r="L36" s="32"/>
      <c r="M36" s="32"/>
      <c r="N36" s="32"/>
      <c r="O36" s="32" t="s">
        <v>63</v>
      </c>
      <c r="P36" s="45">
        <v>45587</v>
      </c>
      <c r="Q36" s="80" t="s">
        <v>308</v>
      </c>
      <c r="R36" s="42" t="s">
        <v>309</v>
      </c>
      <c r="S36" s="40" t="s">
        <v>310</v>
      </c>
      <c r="T36" s="59">
        <v>45602</v>
      </c>
      <c r="U36" s="52">
        <v>17</v>
      </c>
      <c r="V36" s="52">
        <v>0</v>
      </c>
      <c r="W36" s="52">
        <v>0</v>
      </c>
      <c r="X36" s="52">
        <v>0</v>
      </c>
      <c r="Y36" s="52">
        <v>0</v>
      </c>
      <c r="Z36" s="53">
        <v>0</v>
      </c>
      <c r="AA36" s="38">
        <v>0</v>
      </c>
    </row>
    <row r="37" spans="1:29" s="81" customFormat="1" ht="48.75" customHeight="1">
      <c r="A37" s="39" t="s">
        <v>311</v>
      </c>
      <c r="B37" s="40" t="s">
        <v>81</v>
      </c>
      <c r="C37" s="32" t="s">
        <v>312</v>
      </c>
      <c r="D37" s="41" t="s">
        <v>102</v>
      </c>
      <c r="E37" s="40">
        <v>1</v>
      </c>
      <c r="F37" s="32" t="s">
        <v>313</v>
      </c>
      <c r="G37" s="42">
        <v>23</v>
      </c>
      <c r="H37" s="50">
        <v>45598</v>
      </c>
      <c r="I37" s="44" t="s">
        <v>314</v>
      </c>
      <c r="J37" s="32" t="s">
        <v>105</v>
      </c>
      <c r="K37" s="32" t="s">
        <v>106</v>
      </c>
      <c r="L37" s="32"/>
      <c r="M37" s="32"/>
      <c r="N37" s="32"/>
      <c r="O37" s="32" t="s">
        <v>63</v>
      </c>
      <c r="P37" s="45">
        <v>45505</v>
      </c>
      <c r="Q37" s="46" t="s">
        <v>315</v>
      </c>
      <c r="R37" s="42" t="s">
        <v>316</v>
      </c>
      <c r="S37" s="32" t="s">
        <v>317</v>
      </c>
      <c r="T37" s="59">
        <v>45574</v>
      </c>
      <c r="U37" s="52">
        <v>14</v>
      </c>
      <c r="V37" s="52">
        <v>0</v>
      </c>
      <c r="W37" s="52">
        <v>0</v>
      </c>
      <c r="X37" s="52">
        <v>1</v>
      </c>
      <c r="Y37" s="52">
        <v>10</v>
      </c>
      <c r="Z37" s="53">
        <v>0</v>
      </c>
      <c r="AA37" s="38" cm="1">
        <f t="array" ref="AA37">SUM(AB36+U37:Z37)</f>
        <v>25</v>
      </c>
      <c r="AB37" s="54"/>
      <c r="AC37" s="54"/>
    </row>
    <row r="38" spans="1:29" s="54" customFormat="1" ht="48.75" customHeight="1">
      <c r="A38" s="39" t="s">
        <v>318</v>
      </c>
      <c r="B38" s="40" t="s">
        <v>81</v>
      </c>
      <c r="C38" s="32" t="s">
        <v>319</v>
      </c>
      <c r="D38" s="41" t="s">
        <v>257</v>
      </c>
      <c r="E38" s="40">
        <v>1</v>
      </c>
      <c r="F38" s="49" t="s">
        <v>320</v>
      </c>
      <c r="G38" s="42">
        <v>70</v>
      </c>
      <c r="H38" s="50">
        <v>45612</v>
      </c>
      <c r="I38" s="64" t="s">
        <v>321</v>
      </c>
      <c r="J38" s="32" t="s">
        <v>322</v>
      </c>
      <c r="K38" s="32" t="s">
        <v>106</v>
      </c>
      <c r="L38" s="32">
        <v>5</v>
      </c>
      <c r="M38" s="82" t="s">
        <v>323</v>
      </c>
      <c r="N38" s="82" t="s">
        <v>324</v>
      </c>
      <c r="O38" s="32" t="s">
        <v>63</v>
      </c>
      <c r="P38" s="45">
        <v>45513</v>
      </c>
      <c r="Q38" s="66" t="s">
        <v>325</v>
      </c>
      <c r="R38" s="42" t="s">
        <v>326</v>
      </c>
      <c r="S38" s="32" t="s">
        <v>327</v>
      </c>
      <c r="T38" s="59">
        <v>45565</v>
      </c>
      <c r="U38" s="52">
        <v>55</v>
      </c>
      <c r="V38" s="52">
        <v>0</v>
      </c>
      <c r="W38" s="52">
        <v>0</v>
      </c>
      <c r="X38" s="52">
        <v>11</v>
      </c>
      <c r="Y38" s="52">
        <v>0</v>
      </c>
      <c r="Z38" s="53">
        <v>0</v>
      </c>
      <c r="AA38" s="38" cm="1">
        <f t="array" ref="AA38">SUM(AB56+U38:Z38)</f>
        <v>66</v>
      </c>
      <c r="AB38" s="54" t="s">
        <v>328</v>
      </c>
    </row>
    <row r="39" spans="1:29" s="54" customFormat="1" ht="48.75" customHeight="1">
      <c r="A39" s="39" t="s">
        <v>329</v>
      </c>
      <c r="B39" s="40" t="s">
        <v>81</v>
      </c>
      <c r="C39" s="32" t="s">
        <v>330</v>
      </c>
      <c r="D39" s="41" t="s">
        <v>331</v>
      </c>
      <c r="E39" s="40">
        <v>1</v>
      </c>
      <c r="F39" s="49" t="s">
        <v>332</v>
      </c>
      <c r="G39" s="42">
        <v>115</v>
      </c>
      <c r="H39" s="50">
        <v>45616</v>
      </c>
      <c r="I39" s="64" t="s">
        <v>333</v>
      </c>
      <c r="J39" s="32" t="s">
        <v>334</v>
      </c>
      <c r="K39" s="32" t="s">
        <v>73</v>
      </c>
      <c r="L39" s="32">
        <v>0</v>
      </c>
      <c r="M39" s="32" t="s">
        <v>63</v>
      </c>
      <c r="N39" s="32" t="s">
        <v>63</v>
      </c>
      <c r="O39" s="32" t="s">
        <v>63</v>
      </c>
      <c r="P39" s="45">
        <v>45548</v>
      </c>
      <c r="Q39" s="46" t="s">
        <v>335</v>
      </c>
      <c r="R39" s="42" t="s">
        <v>336</v>
      </c>
      <c r="S39" s="32" t="s">
        <v>337</v>
      </c>
      <c r="T39" s="59">
        <v>45565</v>
      </c>
      <c r="U39" s="52">
        <v>115</v>
      </c>
      <c r="V39" s="52">
        <v>0</v>
      </c>
      <c r="W39" s="52">
        <v>0</v>
      </c>
      <c r="X39" s="52">
        <v>3</v>
      </c>
      <c r="Y39" s="52">
        <v>0</v>
      </c>
      <c r="Z39" s="53">
        <v>0</v>
      </c>
      <c r="AA39" s="38">
        <f>SUM(U39:Z39)</f>
        <v>118</v>
      </c>
    </row>
    <row r="40" spans="1:29" s="54" customFormat="1" ht="48.75" customHeight="1">
      <c r="A40" s="39" t="s">
        <v>338</v>
      </c>
      <c r="B40" s="40" t="s">
        <v>81</v>
      </c>
      <c r="C40" s="32" t="s">
        <v>339</v>
      </c>
      <c r="D40" s="41" t="s">
        <v>340</v>
      </c>
      <c r="E40" s="40">
        <v>1</v>
      </c>
      <c r="F40" s="32" t="s">
        <v>320</v>
      </c>
      <c r="G40" s="42">
        <v>44</v>
      </c>
      <c r="H40" s="50">
        <v>45622</v>
      </c>
      <c r="I40" s="44" t="s">
        <v>341</v>
      </c>
      <c r="J40" s="32" t="s">
        <v>342</v>
      </c>
      <c r="K40" s="32" t="s">
        <v>62</v>
      </c>
      <c r="L40" s="32"/>
      <c r="M40" s="32"/>
      <c r="N40" s="32"/>
      <c r="O40" s="32"/>
      <c r="P40" s="45">
        <v>45548</v>
      </c>
      <c r="Q40" s="46" t="s">
        <v>343</v>
      </c>
      <c r="R40" s="42" t="s">
        <v>344</v>
      </c>
      <c r="S40" s="32" t="s">
        <v>345</v>
      </c>
      <c r="T40" s="59">
        <v>45573</v>
      </c>
      <c r="U40" s="52">
        <v>44</v>
      </c>
      <c r="V40" s="52">
        <v>0</v>
      </c>
      <c r="W40" s="52">
        <v>0</v>
      </c>
      <c r="X40" s="52">
        <v>0</v>
      </c>
      <c r="Y40" s="52">
        <v>0</v>
      </c>
      <c r="Z40" s="53">
        <v>0</v>
      </c>
      <c r="AA40" s="38" cm="1">
        <f t="array" ref="AA40">SUM(AB39+U40:Z40)</f>
        <v>44</v>
      </c>
    </row>
    <row r="41" spans="1:29" s="54" customFormat="1" ht="48.75" customHeight="1">
      <c r="A41" s="39" t="s">
        <v>346</v>
      </c>
      <c r="B41" s="40" t="s">
        <v>347</v>
      </c>
      <c r="C41" s="32" t="s">
        <v>348</v>
      </c>
      <c r="D41" s="41" t="s">
        <v>349</v>
      </c>
      <c r="E41" s="40">
        <v>1</v>
      </c>
      <c r="F41" s="32" t="s">
        <v>350</v>
      </c>
      <c r="G41" s="42">
        <v>20</v>
      </c>
      <c r="H41" s="50">
        <v>45627</v>
      </c>
      <c r="I41" s="55" t="s">
        <v>351</v>
      </c>
      <c r="J41" s="32" t="s">
        <v>352</v>
      </c>
      <c r="K41" s="32" t="s">
        <v>95</v>
      </c>
      <c r="L41" s="32"/>
      <c r="M41" s="32"/>
      <c r="N41" s="32"/>
      <c r="O41" s="32"/>
      <c r="P41" s="45">
        <v>45555</v>
      </c>
      <c r="Q41" s="46" t="s">
        <v>96</v>
      </c>
      <c r="R41" s="42" t="s">
        <v>97</v>
      </c>
      <c r="S41" s="32" t="s">
        <v>98</v>
      </c>
      <c r="T41" s="59">
        <v>45581</v>
      </c>
      <c r="U41" s="52">
        <v>20</v>
      </c>
      <c r="V41" s="52">
        <v>0</v>
      </c>
      <c r="W41" s="52">
        <v>0</v>
      </c>
      <c r="X41" s="52">
        <v>0</v>
      </c>
      <c r="Y41" s="52">
        <v>20</v>
      </c>
      <c r="Z41" s="53">
        <v>3</v>
      </c>
      <c r="AA41" s="38" cm="1">
        <f t="array" ref="AA41">SUM(AB40+U41:Z41)</f>
        <v>43</v>
      </c>
      <c r="AC41" s="54" t="s">
        <v>353</v>
      </c>
    </row>
    <row r="42" spans="1:29" s="54" customFormat="1" ht="48.75" customHeight="1">
      <c r="A42" s="39" t="s">
        <v>354</v>
      </c>
      <c r="B42" s="40" t="s">
        <v>347</v>
      </c>
      <c r="C42" s="32" t="s">
        <v>355</v>
      </c>
      <c r="D42" s="72" t="s">
        <v>356</v>
      </c>
      <c r="E42" s="40">
        <v>2</v>
      </c>
      <c r="F42" s="32" t="s">
        <v>357</v>
      </c>
      <c r="G42" s="42">
        <v>50</v>
      </c>
      <c r="H42" s="50">
        <v>45634</v>
      </c>
      <c r="I42" s="44" t="s">
        <v>358</v>
      </c>
      <c r="J42" s="32" t="s">
        <v>359</v>
      </c>
      <c r="K42" s="32" t="s">
        <v>95</v>
      </c>
      <c r="L42" s="32">
        <v>3</v>
      </c>
      <c r="M42" s="32" t="s">
        <v>360</v>
      </c>
      <c r="N42" s="32" t="s">
        <v>361</v>
      </c>
      <c r="O42" s="32" t="s">
        <v>63</v>
      </c>
      <c r="P42" s="45">
        <v>45595</v>
      </c>
      <c r="Q42" s="80" t="s">
        <v>362</v>
      </c>
      <c r="R42" s="42" t="s">
        <v>363</v>
      </c>
      <c r="S42" s="40" t="s">
        <v>364</v>
      </c>
      <c r="T42" s="59">
        <v>45608</v>
      </c>
      <c r="U42" s="52">
        <v>39</v>
      </c>
      <c r="V42" s="52">
        <v>0</v>
      </c>
      <c r="W42" s="52">
        <v>0</v>
      </c>
      <c r="X42" s="52">
        <v>0</v>
      </c>
      <c r="Y42" s="52">
        <v>4</v>
      </c>
      <c r="Z42" s="53">
        <v>3</v>
      </c>
      <c r="AA42" s="38" cm="1">
        <f t="array" ref="AA42">SUM(AB41+U42:Z42)</f>
        <v>46</v>
      </c>
      <c r="AC42" s="54" t="s">
        <v>353</v>
      </c>
    </row>
    <row r="43" spans="1:29" s="54" customFormat="1" ht="48.75" customHeight="1">
      <c r="A43" s="39" t="s">
        <v>365</v>
      </c>
      <c r="B43" s="40" t="s">
        <v>81</v>
      </c>
      <c r="C43" s="32" t="s">
        <v>366</v>
      </c>
      <c r="D43" s="41" t="s">
        <v>367</v>
      </c>
      <c r="E43" s="40">
        <v>1</v>
      </c>
      <c r="F43" s="32" t="s">
        <v>297</v>
      </c>
      <c r="G43" s="42">
        <v>92</v>
      </c>
      <c r="H43" s="50">
        <v>45642</v>
      </c>
      <c r="I43" s="44" t="s">
        <v>368</v>
      </c>
      <c r="J43" s="32" t="s">
        <v>299</v>
      </c>
      <c r="K43" s="32" t="s">
        <v>106</v>
      </c>
      <c r="L43" s="32"/>
      <c r="M43" s="32"/>
      <c r="N43" s="32"/>
      <c r="O43" s="32"/>
      <c r="P43" s="45">
        <v>45545</v>
      </c>
      <c r="Q43" s="46" t="s">
        <v>369</v>
      </c>
      <c r="R43" s="42" t="s">
        <v>370</v>
      </c>
      <c r="S43" s="32" t="s">
        <v>371</v>
      </c>
      <c r="T43" s="59">
        <v>45580</v>
      </c>
      <c r="U43" s="52">
        <v>87</v>
      </c>
      <c r="V43" s="52">
        <v>0</v>
      </c>
      <c r="W43" s="52">
        <v>0</v>
      </c>
      <c r="X43" s="52">
        <v>4</v>
      </c>
      <c r="Y43" s="52">
        <v>75</v>
      </c>
      <c r="Z43" s="53">
        <v>0</v>
      </c>
      <c r="AA43" s="38" cm="1">
        <f t="array" ref="AA43">SUM(AB42+U43:Z43)</f>
        <v>166</v>
      </c>
    </row>
    <row r="44" spans="1:29" s="54" customFormat="1" ht="48.75" customHeight="1">
      <c r="A44" s="39" t="s">
        <v>372</v>
      </c>
      <c r="B44" s="40" t="s">
        <v>81</v>
      </c>
      <c r="C44" s="32" t="s">
        <v>304</v>
      </c>
      <c r="D44" s="41" t="s">
        <v>257</v>
      </c>
      <c r="E44" s="40">
        <v>1</v>
      </c>
      <c r="F44" s="32" t="s">
        <v>373</v>
      </c>
      <c r="G44" s="42">
        <v>23</v>
      </c>
      <c r="H44" s="50">
        <v>45646</v>
      </c>
      <c r="I44" s="44" t="s">
        <v>374</v>
      </c>
      <c r="J44" s="32" t="s">
        <v>72</v>
      </c>
      <c r="K44" s="32" t="s">
        <v>73</v>
      </c>
      <c r="L44" s="32"/>
      <c r="M44" s="32"/>
      <c r="N44" s="32"/>
      <c r="O44" s="32"/>
      <c r="P44" s="45">
        <v>45555</v>
      </c>
      <c r="Q44" s="46" t="s">
        <v>308</v>
      </c>
      <c r="R44" s="42" t="s">
        <v>309</v>
      </c>
      <c r="S44" s="32" t="s">
        <v>375</v>
      </c>
      <c r="T44" s="59">
        <v>45569</v>
      </c>
      <c r="U44" s="52">
        <v>22</v>
      </c>
      <c r="V44" s="52">
        <v>0</v>
      </c>
      <c r="W44" s="52">
        <v>0</v>
      </c>
      <c r="X44" s="52">
        <v>1</v>
      </c>
      <c r="Y44" s="52">
        <v>0</v>
      </c>
      <c r="Z44" s="53">
        <v>0</v>
      </c>
      <c r="AA44" s="38" cm="1">
        <f t="array" ref="AA44">SUM(AB43+U44:Z44)</f>
        <v>23</v>
      </c>
    </row>
    <row r="45" spans="1:29" s="54" customFormat="1" ht="48.75" customHeight="1">
      <c r="A45" s="39" t="s">
        <v>376</v>
      </c>
      <c r="B45" s="40" t="s">
        <v>81</v>
      </c>
      <c r="C45" s="32" t="s">
        <v>377</v>
      </c>
      <c r="D45" s="41" t="s">
        <v>331</v>
      </c>
      <c r="E45" s="40">
        <v>1</v>
      </c>
      <c r="F45" s="32" t="s">
        <v>378</v>
      </c>
      <c r="G45" s="42">
        <v>33</v>
      </c>
      <c r="H45" s="50">
        <v>45649</v>
      </c>
      <c r="I45" s="64" t="s">
        <v>379</v>
      </c>
      <c r="J45" s="32" t="s">
        <v>72</v>
      </c>
      <c r="K45" s="32" t="s">
        <v>73</v>
      </c>
      <c r="L45" s="32"/>
      <c r="M45" s="32"/>
      <c r="N45" s="32"/>
      <c r="O45" s="32"/>
      <c r="P45" s="45">
        <v>45554</v>
      </c>
      <c r="Q45" s="71" t="s">
        <v>380</v>
      </c>
      <c r="R45" s="42" t="s">
        <v>381</v>
      </c>
      <c r="S45" s="32" t="s">
        <v>382</v>
      </c>
      <c r="T45" s="59">
        <v>45569</v>
      </c>
      <c r="U45" s="52">
        <v>26</v>
      </c>
      <c r="V45" s="52">
        <v>0</v>
      </c>
      <c r="W45" s="52">
        <v>0</v>
      </c>
      <c r="X45" s="52">
        <v>1</v>
      </c>
      <c r="Y45" s="52">
        <v>0</v>
      </c>
      <c r="Z45" s="53">
        <v>0</v>
      </c>
      <c r="AA45" s="38" cm="1">
        <f t="array" ref="AA45">SUM(AB44+U45:Z45)</f>
        <v>27</v>
      </c>
    </row>
    <row r="46" spans="1:29" s="54" customFormat="1" ht="48.75" customHeight="1">
      <c r="A46" s="39" t="s">
        <v>383</v>
      </c>
      <c r="B46" s="40" t="s">
        <v>56</v>
      </c>
      <c r="C46" s="32" t="s">
        <v>283</v>
      </c>
      <c r="D46" s="41" t="s">
        <v>168</v>
      </c>
      <c r="E46" s="32">
        <v>2</v>
      </c>
      <c r="F46" s="32" t="s">
        <v>84</v>
      </c>
      <c r="G46" s="42">
        <v>40</v>
      </c>
      <c r="H46" s="43">
        <v>45652</v>
      </c>
      <c r="I46" s="44" t="s">
        <v>286</v>
      </c>
      <c r="J46" s="32" t="s">
        <v>170</v>
      </c>
      <c r="K46" s="32" t="s">
        <v>95</v>
      </c>
      <c r="L46" s="32">
        <v>0</v>
      </c>
      <c r="M46" s="32" t="s">
        <v>63</v>
      </c>
      <c r="N46" s="32" t="s">
        <v>63</v>
      </c>
      <c r="O46" s="32" t="s">
        <v>63</v>
      </c>
      <c r="P46" s="45">
        <v>45390</v>
      </c>
      <c r="Q46" s="46" t="s">
        <v>283</v>
      </c>
      <c r="R46" s="42" t="s">
        <v>290</v>
      </c>
      <c r="S46" s="32" t="s">
        <v>291</v>
      </c>
      <c r="T46" s="59">
        <v>45401</v>
      </c>
      <c r="U46" s="69">
        <v>24</v>
      </c>
      <c r="V46" s="52">
        <v>2</v>
      </c>
      <c r="W46" s="52">
        <v>0</v>
      </c>
      <c r="X46" s="52">
        <v>5</v>
      </c>
      <c r="Y46" s="52">
        <v>0</v>
      </c>
      <c r="Z46" s="53">
        <v>0</v>
      </c>
      <c r="AA46" s="38" cm="1">
        <f t="array" ref="AA46">SUM(AB42+U46:Z46)</f>
        <v>31</v>
      </c>
      <c r="AB46" s="11"/>
      <c r="AC46" s="11"/>
    </row>
    <row r="47" spans="1:29" s="54" customFormat="1" ht="48.75" customHeight="1">
      <c r="A47" s="39" t="s">
        <v>384</v>
      </c>
      <c r="B47" s="40" t="s">
        <v>347</v>
      </c>
      <c r="C47" s="32" t="s">
        <v>385</v>
      </c>
      <c r="D47" s="41" t="s">
        <v>386</v>
      </c>
      <c r="E47" s="40">
        <v>1</v>
      </c>
      <c r="F47" s="32" t="s">
        <v>192</v>
      </c>
      <c r="G47" s="42">
        <v>10</v>
      </c>
      <c r="H47" s="83">
        <v>45679</v>
      </c>
      <c r="I47" s="44" t="s">
        <v>387</v>
      </c>
      <c r="J47" s="32" t="s">
        <v>105</v>
      </c>
      <c r="K47" s="32" t="s">
        <v>106</v>
      </c>
      <c r="L47" s="32">
        <v>0</v>
      </c>
      <c r="M47" s="32" t="s">
        <v>63</v>
      </c>
      <c r="N47" s="32" t="s">
        <v>63</v>
      </c>
      <c r="O47" s="32" t="s">
        <v>63</v>
      </c>
      <c r="P47" s="45">
        <v>45553</v>
      </c>
      <c r="Q47" s="56" t="s">
        <v>388</v>
      </c>
      <c r="R47" s="42" t="s">
        <v>389</v>
      </c>
      <c r="S47" s="32" t="s">
        <v>385</v>
      </c>
      <c r="T47" s="59">
        <v>45574</v>
      </c>
      <c r="U47" s="52">
        <v>4</v>
      </c>
      <c r="V47" s="52">
        <v>2</v>
      </c>
      <c r="W47" s="52">
        <v>0</v>
      </c>
      <c r="X47" s="52">
        <v>0</v>
      </c>
      <c r="Y47" s="52">
        <v>5</v>
      </c>
      <c r="Z47" s="53">
        <v>5</v>
      </c>
      <c r="AA47" s="38" cm="1">
        <f t="array" ref="AA47">SUM(AB46+U47:Z47)</f>
        <v>16</v>
      </c>
      <c r="AB47" s="54" t="s">
        <v>390</v>
      </c>
    </row>
    <row r="48" spans="1:29" s="54" customFormat="1" ht="48.75" customHeight="1">
      <c r="A48" s="39" t="s">
        <v>391</v>
      </c>
      <c r="B48" s="40" t="s">
        <v>81</v>
      </c>
      <c r="C48" s="32" t="s">
        <v>392</v>
      </c>
      <c r="D48" s="41" t="s">
        <v>120</v>
      </c>
      <c r="E48" s="40">
        <v>1</v>
      </c>
      <c r="F48" s="49" t="s">
        <v>393</v>
      </c>
      <c r="G48" s="42">
        <v>35</v>
      </c>
      <c r="H48" s="83">
        <v>45680</v>
      </c>
      <c r="I48" s="64" t="s">
        <v>394</v>
      </c>
      <c r="J48" s="32" t="s">
        <v>395</v>
      </c>
      <c r="K48" s="32" t="s">
        <v>123</v>
      </c>
      <c r="L48" s="32"/>
      <c r="M48" s="32"/>
      <c r="N48" s="32"/>
      <c r="O48" s="32"/>
      <c r="P48" s="84" t="s">
        <v>396</v>
      </c>
      <c r="Q48" s="46" t="s">
        <v>397</v>
      </c>
      <c r="R48" s="42" t="s">
        <v>398</v>
      </c>
      <c r="S48" s="32" t="s">
        <v>399</v>
      </c>
      <c r="T48" s="59">
        <v>45569</v>
      </c>
      <c r="U48" s="52"/>
      <c r="V48" s="52"/>
      <c r="W48" s="52"/>
      <c r="X48" s="52"/>
      <c r="Y48" s="52"/>
      <c r="Z48" s="53"/>
      <c r="AA48" s="38" t="e" cm="1">
        <f t="array" ref="AA48">SUM(AB47+U48:Z48)</f>
        <v>#VALUE!</v>
      </c>
    </row>
    <row r="49" spans="1:29" s="54" customFormat="1" ht="48.75" customHeight="1">
      <c r="A49" s="39" t="s">
        <v>400</v>
      </c>
      <c r="B49" s="40" t="s">
        <v>347</v>
      </c>
      <c r="C49" s="32" t="s">
        <v>264</v>
      </c>
      <c r="D49" s="82" t="s">
        <v>401</v>
      </c>
      <c r="E49" s="40">
        <v>3</v>
      </c>
      <c r="F49" s="49" t="s">
        <v>402</v>
      </c>
      <c r="G49" s="85" t="s">
        <v>403</v>
      </c>
      <c r="H49" s="83">
        <v>45683</v>
      </c>
      <c r="I49" s="64" t="s">
        <v>404</v>
      </c>
      <c r="J49" s="41" t="s">
        <v>405</v>
      </c>
      <c r="K49" s="32" t="s">
        <v>406</v>
      </c>
      <c r="L49" s="32">
        <v>4</v>
      </c>
      <c r="M49" s="32" t="s">
        <v>407</v>
      </c>
      <c r="N49" s="86" t="s">
        <v>408</v>
      </c>
      <c r="O49" s="32" t="s">
        <v>63</v>
      </c>
      <c r="P49" s="45">
        <v>45542</v>
      </c>
      <c r="Q49" s="66" t="s">
        <v>270</v>
      </c>
      <c r="R49" s="42" t="s">
        <v>271</v>
      </c>
      <c r="S49" s="32" t="s">
        <v>272</v>
      </c>
      <c r="T49" s="59">
        <v>45569</v>
      </c>
      <c r="U49" s="52">
        <v>41</v>
      </c>
      <c r="V49" s="52">
        <v>0</v>
      </c>
      <c r="W49" s="52">
        <v>0</v>
      </c>
      <c r="X49" s="52">
        <v>0</v>
      </c>
      <c r="Y49" s="52">
        <v>38</v>
      </c>
      <c r="Z49" s="53">
        <v>0</v>
      </c>
      <c r="AA49" s="38" cm="1">
        <f t="array" ref="AA49">SUM(AB48+U49:Z49)</f>
        <v>79</v>
      </c>
      <c r="AB49" s="54" t="s">
        <v>409</v>
      </c>
    </row>
    <row r="50" spans="1:29" s="54" customFormat="1" ht="48.75" customHeight="1">
      <c r="A50" s="39" t="s">
        <v>410</v>
      </c>
      <c r="B50" s="40" t="s">
        <v>81</v>
      </c>
      <c r="C50" s="32" t="s">
        <v>411</v>
      </c>
      <c r="D50" s="41" t="s">
        <v>412</v>
      </c>
      <c r="E50" s="40">
        <v>1</v>
      </c>
      <c r="F50" s="49" t="s">
        <v>413</v>
      </c>
      <c r="G50" s="42">
        <v>69</v>
      </c>
      <c r="H50" s="87">
        <v>45691</v>
      </c>
      <c r="I50" s="64" t="s">
        <v>414</v>
      </c>
      <c r="J50" s="32" t="s">
        <v>114</v>
      </c>
      <c r="K50" s="32" t="s">
        <v>62</v>
      </c>
      <c r="L50" s="32">
        <v>4</v>
      </c>
      <c r="M50" s="32" t="s">
        <v>415</v>
      </c>
      <c r="N50" s="85" t="s">
        <v>416</v>
      </c>
      <c r="O50" s="32" t="s">
        <v>63</v>
      </c>
      <c r="P50" s="45">
        <v>45505</v>
      </c>
      <c r="Q50" s="46" t="s">
        <v>417</v>
      </c>
      <c r="R50" s="42" t="s">
        <v>418</v>
      </c>
      <c r="S50" s="32" t="s">
        <v>419</v>
      </c>
      <c r="T50" s="59">
        <v>45565</v>
      </c>
      <c r="U50" s="52">
        <v>39</v>
      </c>
      <c r="V50" s="52">
        <v>0</v>
      </c>
      <c r="W50" s="52">
        <v>0</v>
      </c>
      <c r="X50" s="52">
        <v>0</v>
      </c>
      <c r="Y50" s="52">
        <v>30</v>
      </c>
      <c r="Z50" s="53">
        <v>0</v>
      </c>
      <c r="AA50" s="38" t="e" cm="1">
        <f t="array" ref="AA50">SUM(AB49+U50:Z50)</f>
        <v>#VALUE!</v>
      </c>
    </row>
    <row r="51" spans="1:29" s="54" customFormat="1" ht="48.75" customHeight="1">
      <c r="A51" s="39" t="s">
        <v>420</v>
      </c>
      <c r="B51" s="40" t="s">
        <v>81</v>
      </c>
      <c r="C51" s="32" t="s">
        <v>421</v>
      </c>
      <c r="D51" s="41" t="s">
        <v>209</v>
      </c>
      <c r="E51" s="40">
        <v>1</v>
      </c>
      <c r="F51" s="32" t="s">
        <v>422</v>
      </c>
      <c r="G51" s="42">
        <v>29</v>
      </c>
      <c r="H51" s="87">
        <v>45684</v>
      </c>
      <c r="I51" s="44" t="s">
        <v>423</v>
      </c>
      <c r="J51" s="32" t="s">
        <v>299</v>
      </c>
      <c r="K51" s="32" t="s">
        <v>106</v>
      </c>
      <c r="L51" s="32">
        <v>0</v>
      </c>
      <c r="M51" s="32" t="s">
        <v>63</v>
      </c>
      <c r="N51" s="32" t="s">
        <v>63</v>
      </c>
      <c r="O51" s="32" t="s">
        <v>63</v>
      </c>
      <c r="P51" s="45">
        <v>45584</v>
      </c>
      <c r="Q51" s="80" t="s">
        <v>424</v>
      </c>
      <c r="R51" s="42" t="s">
        <v>425</v>
      </c>
      <c r="S51" s="40" t="s">
        <v>426</v>
      </c>
      <c r="T51" s="59">
        <v>45603</v>
      </c>
      <c r="U51" s="52">
        <v>26</v>
      </c>
      <c r="V51" s="52">
        <v>0</v>
      </c>
      <c r="W51" s="52">
        <v>0</v>
      </c>
      <c r="X51" s="52">
        <v>3</v>
      </c>
      <c r="Y51" s="52">
        <v>21</v>
      </c>
      <c r="Z51" s="53">
        <v>0</v>
      </c>
      <c r="AA51" s="38" cm="1">
        <f t="array" ref="AA51">SUM(AB50+U51:Z51)</f>
        <v>50</v>
      </c>
    </row>
    <row r="52" spans="1:29" s="54" customFormat="1" ht="48.75" customHeight="1">
      <c r="A52" s="39" t="s">
        <v>427</v>
      </c>
      <c r="B52" s="40" t="s">
        <v>81</v>
      </c>
      <c r="C52" s="40" t="s">
        <v>428</v>
      </c>
      <c r="D52" s="60" t="s">
        <v>367</v>
      </c>
      <c r="E52" s="40">
        <v>1</v>
      </c>
      <c r="F52" s="32" t="s">
        <v>297</v>
      </c>
      <c r="G52" s="49">
        <v>122</v>
      </c>
      <c r="H52" s="88">
        <v>45706</v>
      </c>
      <c r="I52" s="44" t="s">
        <v>429</v>
      </c>
      <c r="J52" s="32" t="s">
        <v>299</v>
      </c>
      <c r="K52" s="32" t="s">
        <v>106</v>
      </c>
      <c r="L52" s="32">
        <v>0</v>
      </c>
      <c r="M52" s="32" t="s">
        <v>63</v>
      </c>
      <c r="N52" s="32" t="s">
        <v>63</v>
      </c>
      <c r="O52" s="32" t="s">
        <v>63</v>
      </c>
      <c r="P52" s="45">
        <v>45589</v>
      </c>
      <c r="Q52" s="61" t="s">
        <v>430</v>
      </c>
      <c r="R52" s="49" t="s">
        <v>431</v>
      </c>
      <c r="S52" s="32" t="s">
        <v>432</v>
      </c>
      <c r="T52" s="59">
        <v>45609</v>
      </c>
      <c r="U52" s="69">
        <v>60</v>
      </c>
      <c r="V52" s="69">
        <v>0</v>
      </c>
      <c r="W52" s="69">
        <v>0</v>
      </c>
      <c r="X52" s="69">
        <v>2</v>
      </c>
      <c r="Y52" s="69">
        <v>57</v>
      </c>
      <c r="Z52" s="77">
        <v>0</v>
      </c>
      <c r="AA52" s="38" cm="1">
        <f t="array" ref="AA52">SUM(AB51+U52:Z52)</f>
        <v>119</v>
      </c>
      <c r="AB52" s="11"/>
      <c r="AC52" s="11"/>
    </row>
    <row r="53" spans="1:29" s="54" customFormat="1" ht="48.75" customHeight="1">
      <c r="A53" s="39" t="s">
        <v>433</v>
      </c>
      <c r="B53" s="40" t="s">
        <v>81</v>
      </c>
      <c r="C53" s="32" t="s">
        <v>434</v>
      </c>
      <c r="D53" s="41" t="s">
        <v>435</v>
      </c>
      <c r="E53" s="40">
        <v>1</v>
      </c>
      <c r="F53" s="32" t="s">
        <v>378</v>
      </c>
      <c r="G53" s="42">
        <v>32</v>
      </c>
      <c r="H53" s="88">
        <v>45715</v>
      </c>
      <c r="I53" s="64" t="s">
        <v>436</v>
      </c>
      <c r="J53" s="32" t="s">
        <v>299</v>
      </c>
      <c r="K53" s="32" t="s">
        <v>106</v>
      </c>
      <c r="L53" s="32"/>
      <c r="M53" s="32"/>
      <c r="N53" s="32"/>
      <c r="O53" s="32"/>
      <c r="P53" s="45">
        <v>45536</v>
      </c>
      <c r="Q53" s="65" t="s">
        <v>437</v>
      </c>
      <c r="R53" s="42" t="s">
        <v>438</v>
      </c>
      <c r="S53" s="40" t="s">
        <v>439</v>
      </c>
      <c r="T53" s="59"/>
      <c r="U53" s="52"/>
      <c r="V53" s="52"/>
      <c r="W53" s="52"/>
      <c r="X53" s="52"/>
      <c r="Y53" s="52"/>
      <c r="Z53" s="53"/>
      <c r="AA53" s="38" cm="1">
        <f t="array" ref="AA53">SUM(AB52+U53:Z53)</f>
        <v>0</v>
      </c>
    </row>
    <row r="54" spans="1:29" s="54" customFormat="1" ht="48.75" customHeight="1">
      <c r="A54" s="39" t="s">
        <v>440</v>
      </c>
      <c r="B54" s="40" t="s">
        <v>81</v>
      </c>
      <c r="C54" s="32" t="s">
        <v>295</v>
      </c>
      <c r="D54" s="41" t="s">
        <v>257</v>
      </c>
      <c r="E54" s="40">
        <v>1</v>
      </c>
      <c r="F54" s="32" t="s">
        <v>441</v>
      </c>
      <c r="G54" s="42">
        <v>67</v>
      </c>
      <c r="H54" s="83" t="s">
        <v>442</v>
      </c>
      <c r="I54" s="55" t="s">
        <v>443</v>
      </c>
      <c r="J54" s="32" t="s">
        <v>72</v>
      </c>
      <c r="K54" s="32" t="s">
        <v>73</v>
      </c>
      <c r="L54" s="32"/>
      <c r="M54" s="32"/>
      <c r="N54" s="32"/>
      <c r="O54" s="32"/>
      <c r="P54" s="45">
        <v>45580</v>
      </c>
      <c r="Q54" s="46" t="s">
        <v>300</v>
      </c>
      <c r="R54" s="42" t="s">
        <v>301</v>
      </c>
      <c r="S54" s="32" t="s">
        <v>444</v>
      </c>
      <c r="T54" s="59">
        <v>45588</v>
      </c>
      <c r="U54" s="52"/>
      <c r="V54" s="52"/>
      <c r="W54" s="52"/>
      <c r="X54" s="52"/>
      <c r="Y54" s="52"/>
      <c r="Z54" s="53"/>
      <c r="AA54" s="38" cm="1">
        <f t="array" ref="AA54">SUM(AB53+U54:Z54)</f>
        <v>0</v>
      </c>
    </row>
    <row r="55" spans="1:29" s="11" customFormat="1" ht="38.25" customHeight="1">
      <c r="A55" s="39" t="s">
        <v>445</v>
      </c>
      <c r="B55" s="40" t="s">
        <v>81</v>
      </c>
      <c r="C55" s="32" t="s">
        <v>304</v>
      </c>
      <c r="D55" s="41" t="s">
        <v>446</v>
      </c>
      <c r="E55" s="40">
        <v>1</v>
      </c>
      <c r="F55" s="32" t="s">
        <v>393</v>
      </c>
      <c r="G55" s="42">
        <v>16</v>
      </c>
      <c r="H55" s="87">
        <v>45726</v>
      </c>
      <c r="I55" s="44" t="s">
        <v>307</v>
      </c>
      <c r="J55" s="32" t="s">
        <v>447</v>
      </c>
      <c r="K55" s="32" t="s">
        <v>62</v>
      </c>
      <c r="L55" s="32"/>
      <c r="M55" s="32"/>
      <c r="N55" s="32"/>
      <c r="O55" s="32"/>
      <c r="P55" s="45">
        <v>45595</v>
      </c>
      <c r="Q55" s="80" t="s">
        <v>308</v>
      </c>
      <c r="R55" s="42" t="s">
        <v>309</v>
      </c>
      <c r="S55" s="40" t="s">
        <v>448</v>
      </c>
      <c r="T55" s="45"/>
      <c r="U55" s="52"/>
      <c r="V55" s="52"/>
      <c r="W55" s="52"/>
      <c r="X55" s="52"/>
      <c r="Y55" s="52"/>
      <c r="Z55" s="53"/>
      <c r="AA55" s="38" cm="1">
        <f t="array" ref="AA55">SUM(AB54+U55:Z55)</f>
        <v>0</v>
      </c>
      <c r="AB55" s="54"/>
      <c r="AC55" s="54"/>
    </row>
    <row r="56" spans="1:29" s="54" customFormat="1" ht="48.75" customHeight="1">
      <c r="A56" s="89" t="s">
        <v>311</v>
      </c>
      <c r="B56" s="90" t="s">
        <v>81</v>
      </c>
      <c r="C56" s="91" t="s">
        <v>449</v>
      </c>
      <c r="D56" s="92" t="s">
        <v>450</v>
      </c>
      <c r="E56" s="90">
        <v>1</v>
      </c>
      <c r="F56" s="93" t="s">
        <v>451</v>
      </c>
      <c r="G56" s="94">
        <v>200</v>
      </c>
      <c r="H56" s="95">
        <v>45599</v>
      </c>
      <c r="I56" s="96" t="s">
        <v>452</v>
      </c>
      <c r="J56" s="91" t="s">
        <v>170</v>
      </c>
      <c r="K56" s="91"/>
      <c r="L56" s="91"/>
      <c r="M56" s="91"/>
      <c r="N56" s="91"/>
      <c r="O56" s="91" t="s">
        <v>63</v>
      </c>
      <c r="P56" s="97">
        <v>45544</v>
      </c>
      <c r="Q56" s="98" t="s">
        <v>453</v>
      </c>
      <c r="R56" s="94" t="s">
        <v>454</v>
      </c>
      <c r="S56" s="91" t="s">
        <v>455</v>
      </c>
      <c r="T56" s="99">
        <v>45565</v>
      </c>
      <c r="U56" s="100"/>
      <c r="V56" s="100"/>
      <c r="W56" s="100"/>
      <c r="X56" s="100"/>
      <c r="Y56" s="100"/>
      <c r="Z56" s="101"/>
      <c r="AA56" s="102" cm="1">
        <f t="array" ref="AA56">SUM(AB37+U56:Z56)</f>
        <v>0</v>
      </c>
      <c r="AB56" s="81"/>
      <c r="AC56" s="81"/>
    </row>
    <row r="57" spans="1:29" s="11" customFormat="1" ht="38.25" customHeight="1">
      <c r="A57" s="39" t="s">
        <v>456</v>
      </c>
      <c r="B57" s="103"/>
      <c r="C57" s="104"/>
      <c r="D57" s="104"/>
      <c r="E57" s="104"/>
      <c r="F57" s="32"/>
      <c r="G57" s="49"/>
      <c r="H57" s="50"/>
      <c r="I57" s="44"/>
      <c r="J57" s="40"/>
      <c r="K57" s="40"/>
      <c r="L57" s="32"/>
      <c r="M57" s="32"/>
      <c r="N57" s="32"/>
      <c r="O57" s="32"/>
      <c r="P57" s="45"/>
      <c r="Q57" s="61"/>
      <c r="R57" s="49"/>
      <c r="S57" s="32"/>
      <c r="T57" s="45"/>
      <c r="U57" s="69"/>
      <c r="V57" s="69"/>
      <c r="W57" s="69"/>
      <c r="X57" s="69"/>
      <c r="Y57" s="69"/>
      <c r="Z57" s="77"/>
      <c r="AA57" s="38" cm="1">
        <f t="array" ref="AA57">SUM(AB55+U57:Z57)</f>
        <v>0</v>
      </c>
    </row>
    <row r="58" spans="1:29" s="11" customFormat="1" ht="38.25" customHeight="1">
      <c r="A58" s="39" t="s">
        <v>457</v>
      </c>
      <c r="B58" s="103"/>
      <c r="C58" s="104"/>
      <c r="D58" s="104"/>
      <c r="E58" s="104"/>
      <c r="F58" s="32"/>
      <c r="G58" s="49"/>
      <c r="H58" s="50"/>
      <c r="I58" s="44"/>
      <c r="J58" s="40"/>
      <c r="K58" s="40"/>
      <c r="L58" s="32"/>
      <c r="M58" s="32"/>
      <c r="N58" s="32"/>
      <c r="O58" s="32"/>
      <c r="P58" s="45"/>
      <c r="Q58" s="61"/>
      <c r="R58" s="49"/>
      <c r="S58" s="32"/>
      <c r="T58" s="45"/>
      <c r="U58" s="69"/>
      <c r="V58" s="69"/>
      <c r="W58" s="69"/>
      <c r="X58" s="69"/>
      <c r="Y58" s="69"/>
      <c r="Z58" s="77"/>
      <c r="AA58" s="38" cm="1">
        <f t="array" ref="AA58">SUM(AB57+U58:Z58)</f>
        <v>0</v>
      </c>
    </row>
    <row r="59" spans="1:29" s="11" customFormat="1" ht="38.25" customHeight="1">
      <c r="A59" s="39" t="s">
        <v>458</v>
      </c>
      <c r="B59" s="103"/>
      <c r="C59" s="104"/>
      <c r="D59" s="104"/>
      <c r="E59" s="104"/>
      <c r="F59" s="32"/>
      <c r="G59" s="49"/>
      <c r="H59" s="50"/>
      <c r="I59" s="44"/>
      <c r="J59" s="40"/>
      <c r="K59" s="40"/>
      <c r="L59" s="32"/>
      <c r="M59" s="32"/>
      <c r="N59" s="32"/>
      <c r="O59" s="32"/>
      <c r="P59" s="45"/>
      <c r="Q59" s="61"/>
      <c r="R59" s="49"/>
      <c r="S59" s="32"/>
      <c r="T59" s="45"/>
      <c r="U59" s="69"/>
      <c r="V59" s="69"/>
      <c r="W59" s="69"/>
      <c r="X59" s="69"/>
      <c r="Y59" s="69"/>
      <c r="Z59" s="77"/>
      <c r="AA59" s="38" cm="1">
        <f t="array" ref="AA59">SUM(AB58+U59:Z59)</f>
        <v>0</v>
      </c>
    </row>
    <row r="60" spans="1:29" s="11" customFormat="1" ht="38.25" customHeight="1">
      <c r="A60" s="39" t="s">
        <v>459</v>
      </c>
      <c r="B60" s="103"/>
      <c r="C60" s="104"/>
      <c r="D60" s="104"/>
      <c r="E60" s="104"/>
      <c r="F60" s="49"/>
      <c r="G60" s="49"/>
      <c r="H60" s="105"/>
      <c r="I60" s="44"/>
      <c r="J60" s="40"/>
      <c r="K60" s="40"/>
      <c r="L60" s="32"/>
      <c r="M60" s="32"/>
      <c r="N60" s="32"/>
      <c r="O60" s="32"/>
      <c r="P60" s="45"/>
      <c r="Q60" s="61"/>
      <c r="R60" s="49"/>
      <c r="S60" s="32"/>
      <c r="T60" s="45"/>
      <c r="U60" s="69"/>
      <c r="V60" s="69"/>
      <c r="W60" s="69"/>
      <c r="X60" s="69"/>
      <c r="Y60" s="69"/>
      <c r="Z60" s="77"/>
      <c r="AA60" s="38" cm="1">
        <f t="array" ref="AA60">SUM(AB59+U60:Z60)</f>
        <v>0</v>
      </c>
    </row>
    <row r="61" spans="1:29" s="11" customFormat="1" ht="38.25" customHeight="1">
      <c r="A61" s="39" t="s">
        <v>460</v>
      </c>
      <c r="B61" s="32"/>
      <c r="C61" s="104"/>
      <c r="D61" s="104"/>
      <c r="E61" s="104"/>
      <c r="F61" s="49"/>
      <c r="G61" s="49"/>
      <c r="H61" s="105"/>
      <c r="I61" s="44"/>
      <c r="J61" s="40"/>
      <c r="K61" s="40"/>
      <c r="L61" s="32"/>
      <c r="M61" s="32"/>
      <c r="N61" s="32"/>
      <c r="O61" s="32"/>
      <c r="P61" s="45"/>
      <c r="Q61" s="61"/>
      <c r="R61" s="49"/>
      <c r="S61" s="32"/>
      <c r="T61" s="45"/>
      <c r="U61" s="69"/>
      <c r="V61" s="69"/>
      <c r="W61" s="69"/>
      <c r="X61" s="69"/>
      <c r="Y61" s="69"/>
      <c r="Z61" s="77"/>
      <c r="AA61" s="38" cm="1">
        <f t="array" ref="AA61">SUM(AB60+U61:Z61)</f>
        <v>0</v>
      </c>
    </row>
    <row r="62" spans="1:29" s="11" customFormat="1" ht="38.25" customHeight="1">
      <c r="A62" s="39" t="s">
        <v>461</v>
      </c>
      <c r="B62" s="32"/>
      <c r="C62" s="104"/>
      <c r="D62" s="104"/>
      <c r="E62" s="104"/>
      <c r="F62" s="49"/>
      <c r="G62" s="49"/>
      <c r="H62" s="105"/>
      <c r="I62" s="44"/>
      <c r="J62" s="40"/>
      <c r="K62" s="40"/>
      <c r="L62" s="32"/>
      <c r="M62" s="32"/>
      <c r="N62" s="32"/>
      <c r="O62" s="32"/>
      <c r="P62" s="45"/>
      <c r="Q62" s="61"/>
      <c r="R62" s="49"/>
      <c r="S62" s="32"/>
      <c r="T62" s="45"/>
      <c r="U62" s="69"/>
      <c r="V62" s="69"/>
      <c r="W62" s="69"/>
      <c r="X62" s="69"/>
      <c r="Y62" s="69"/>
      <c r="Z62" s="77"/>
      <c r="AA62" s="38" cm="1">
        <f t="array" ref="AA62">SUM(AB61+U62:Z62)</f>
        <v>0</v>
      </c>
    </row>
    <row r="63" spans="1:29" s="11" customFormat="1" ht="38.25" customHeight="1">
      <c r="A63" s="39" t="s">
        <v>462</v>
      </c>
      <c r="B63" s="32"/>
      <c r="C63" s="104"/>
      <c r="D63" s="106"/>
      <c r="E63" s="104"/>
      <c r="F63" s="49"/>
      <c r="G63" s="49"/>
      <c r="H63" s="105"/>
      <c r="I63" s="44"/>
      <c r="J63" s="40"/>
      <c r="K63" s="40"/>
      <c r="L63" s="32"/>
      <c r="M63" s="32"/>
      <c r="N63" s="32"/>
      <c r="O63" s="32"/>
      <c r="P63" s="45"/>
      <c r="Q63" s="61"/>
      <c r="R63" s="49"/>
      <c r="S63" s="32"/>
      <c r="T63" s="45"/>
      <c r="U63" s="69"/>
      <c r="V63" s="69"/>
      <c r="W63" s="69"/>
      <c r="X63" s="69"/>
      <c r="Y63" s="69"/>
      <c r="Z63" s="77"/>
      <c r="AA63" s="38" cm="1">
        <f t="array" ref="AA63">SUM(AB62+U63:Z63)</f>
        <v>0</v>
      </c>
    </row>
    <row r="64" spans="1:29" s="11" customFormat="1" ht="38.25" customHeight="1">
      <c r="A64" s="39" t="s">
        <v>463</v>
      </c>
      <c r="B64" s="32"/>
      <c r="C64" s="104"/>
      <c r="D64" s="104"/>
      <c r="E64" s="104"/>
      <c r="F64" s="49"/>
      <c r="G64" s="49"/>
      <c r="H64" s="105"/>
      <c r="I64" s="44"/>
      <c r="J64" s="40"/>
      <c r="K64" s="40"/>
      <c r="L64" s="32"/>
      <c r="M64" s="32"/>
      <c r="N64" s="32"/>
      <c r="O64" s="32"/>
      <c r="P64" s="45"/>
      <c r="Q64" s="61"/>
      <c r="R64" s="49"/>
      <c r="S64" s="32"/>
      <c r="T64" s="45"/>
      <c r="U64" s="69"/>
      <c r="V64" s="69"/>
      <c r="W64" s="69"/>
      <c r="X64" s="69"/>
      <c r="Y64" s="69"/>
      <c r="Z64" s="77"/>
      <c r="AA64" s="38" cm="1">
        <f t="array" ref="AA64">SUM(AB63+U64:Z64)</f>
        <v>0</v>
      </c>
    </row>
    <row r="65" spans="1:26" s="11" customFormat="1" ht="16.5" customHeight="1">
      <c r="A65" s="107" t="s">
        <v>464</v>
      </c>
      <c r="B65" s="108"/>
      <c r="C65" s="108"/>
      <c r="D65" s="109"/>
      <c r="E65" s="110" t="s">
        <v>465</v>
      </c>
      <c r="F65" s="111"/>
      <c r="G65" s="111"/>
      <c r="H65" s="112"/>
      <c r="I65" s="113"/>
      <c r="J65" s="114"/>
      <c r="K65" s="114"/>
      <c r="L65" s="114"/>
      <c r="M65" s="114"/>
      <c r="N65" s="114"/>
      <c r="O65" s="114"/>
      <c r="P65" s="115"/>
      <c r="Q65" s="116"/>
      <c r="R65" s="111"/>
      <c r="S65" s="114"/>
      <c r="T65" s="115"/>
      <c r="U65" s="117"/>
      <c r="V65" s="117"/>
      <c r="W65" s="117"/>
      <c r="X65" s="117"/>
      <c r="Y65" s="117"/>
      <c r="Z65" s="118"/>
    </row>
    <row r="66" spans="1:26" s="11" customFormat="1" ht="16.5" customHeight="1">
      <c r="A66" s="107" t="s">
        <v>466</v>
      </c>
      <c r="B66" s="108"/>
      <c r="C66" s="108"/>
      <c r="D66" s="108"/>
      <c r="E66" s="108"/>
      <c r="F66" s="111"/>
      <c r="G66" s="111"/>
      <c r="H66" s="112"/>
      <c r="I66" s="113"/>
      <c r="J66" s="114"/>
      <c r="K66" s="114"/>
      <c r="L66" s="114"/>
      <c r="M66" s="114"/>
      <c r="N66" s="114"/>
      <c r="O66" s="114"/>
      <c r="P66" s="115"/>
      <c r="Q66" s="116"/>
      <c r="R66" s="111"/>
      <c r="S66" s="114"/>
      <c r="T66" s="115"/>
      <c r="U66" s="117"/>
      <c r="V66" s="117"/>
      <c r="W66" s="117"/>
      <c r="X66" s="117"/>
      <c r="Y66" s="117"/>
      <c r="Z66" s="118"/>
    </row>
    <row r="67" spans="1:26" s="11" customFormat="1" ht="40.5" customHeight="1">
      <c r="A67" s="119"/>
      <c r="B67" s="114"/>
      <c r="C67" s="114"/>
      <c r="D67" s="114"/>
      <c r="E67" s="114"/>
      <c r="F67" s="111"/>
      <c r="G67" s="111"/>
      <c r="H67" s="112"/>
      <c r="I67" s="113"/>
      <c r="J67" s="114"/>
      <c r="K67" s="114"/>
      <c r="L67" s="114"/>
      <c r="M67" s="114"/>
      <c r="N67" s="114"/>
      <c r="O67" s="114"/>
      <c r="P67" s="115"/>
      <c r="Q67" s="116"/>
      <c r="R67" s="111"/>
      <c r="S67" s="114"/>
      <c r="T67" s="115"/>
      <c r="U67" s="117"/>
      <c r="V67" s="117"/>
      <c r="W67" s="117"/>
      <c r="X67" s="117"/>
      <c r="Y67" s="117"/>
      <c r="Z67" s="118"/>
    </row>
  </sheetData>
  <autoFilter ref="A4:AC66" xr:uid="{00000000-0001-0000-0000-000000000000}">
    <sortState xmlns:xlrd2="http://schemas.microsoft.com/office/spreadsheetml/2017/richdata2" ref="A5:AC66">
      <sortCondition ref="H4"/>
    </sortState>
  </autoFilter>
  <mergeCells count="2">
    <mergeCell ref="A2:Z2"/>
    <mergeCell ref="U3:Z3"/>
  </mergeCells>
  <phoneticPr fontId="2"/>
  <dataValidations count="1">
    <dataValidation type="list" allowBlank="1" showInputMessage="1" showErrorMessage="1" sqref="B67" xr:uid="{35963DE3-9992-4688-B845-CA4FBBC8EC25}">
      <formula1>"出前授業,参加・出展"</formula1>
    </dataValidation>
  </dataValidations>
  <printOptions horizontalCentered="1"/>
  <pageMargins left="0" right="0" top="0.35433070866141736" bottom="0.35433070866141736" header="0" footer="0"/>
  <pageSetup paperSize="9" scale="31" orientation="portrait" r:id="rId1"/>
  <colBreaks count="1" manualBreakCount="1">
    <brk id="26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出前授業実施数</vt:lpstr>
      <vt:lpstr>【令和６年度】地域交流活動一覧（根拠資料）</vt:lpstr>
      <vt:lpstr>'【令和６年度】地域交流活動一覧（根拠資料）'!Print_Area</vt:lpstr>
      <vt:lpstr>出前授業実施数!Print_Area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</dc:creator>
  <cp:lastModifiedBy>池田　愛【佐世保】</cp:lastModifiedBy>
  <cp:lastPrinted>2025-06-05T05:00:52Z</cp:lastPrinted>
  <dcterms:created xsi:type="dcterms:W3CDTF">2006-01-06T00:38:31Z</dcterms:created>
  <dcterms:modified xsi:type="dcterms:W3CDTF">2025-06-05T05:00:55Z</dcterms:modified>
</cp:coreProperties>
</file>