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tsc\Nextcloud2\情報処理センター\情報サービス係【事務関係】\10 ホームページ関連\00ホームページ更新\2025\202505\2505【教育データベース】図書館\"/>
    </mc:Choice>
  </mc:AlternateContent>
  <xr:revisionPtr revIDLastSave="0" documentId="13_ncr:1_{0640300D-5A5E-4DB0-845D-F8733B2369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分野別蔵書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5" i="1" l="1"/>
  <c r="M24" i="1"/>
  <c r="M23" i="1"/>
  <c r="M22" i="1" l="1"/>
  <c r="M21" i="1" l="1"/>
  <c r="M20" i="1" l="1"/>
  <c r="M19" i="1" l="1"/>
  <c r="M18" i="1" l="1"/>
  <c r="M17" i="1" l="1"/>
  <c r="M16" i="1" l="1"/>
  <c r="M15" i="1" l="1"/>
  <c r="M14" i="1"/>
  <c r="M13" i="1"/>
  <c r="M12" i="1"/>
  <c r="M11" i="1"/>
  <c r="M10" i="1"/>
  <c r="M9" i="1"/>
  <c r="M8" i="1"/>
  <c r="M7" i="1"/>
  <c r="M6" i="1"/>
  <c r="M5" i="1"/>
</calcChain>
</file>

<file path=xl/sharedStrings.xml><?xml version="1.0" encoding="utf-8"?>
<sst xmlns="http://schemas.openxmlformats.org/spreadsheetml/2006/main" count="35" uniqueCount="35">
  <si>
    <t>図書館分野別蔵書数</t>
    <rPh sb="0" eb="3">
      <t>トショカン</t>
    </rPh>
    <rPh sb="3" eb="5">
      <t>ブンヤ</t>
    </rPh>
    <rPh sb="5" eb="6">
      <t>ベツ</t>
    </rPh>
    <rPh sb="6" eb="8">
      <t>ゾウショ</t>
    </rPh>
    <rPh sb="8" eb="9">
      <t>スウ</t>
    </rPh>
    <phoneticPr fontId="1"/>
  </si>
  <si>
    <t>総記</t>
  </si>
  <si>
    <t>哲学</t>
  </si>
  <si>
    <t>歴史・地理</t>
  </si>
  <si>
    <t>社会</t>
  </si>
  <si>
    <t>自然科学</t>
  </si>
  <si>
    <t>工学</t>
  </si>
  <si>
    <t>産業</t>
  </si>
  <si>
    <t>芸術・スポーツ</t>
  </si>
  <si>
    <t>語学</t>
  </si>
  <si>
    <t>文学</t>
  </si>
  <si>
    <t>H14</t>
  </si>
  <si>
    <t>H15</t>
  </si>
  <si>
    <t>H16</t>
  </si>
  <si>
    <t>H17</t>
  </si>
  <si>
    <t>合計</t>
    <rPh sb="0" eb="2">
      <t>ゴウケイ</t>
    </rPh>
    <phoneticPr fontId="1"/>
  </si>
  <si>
    <t>H18</t>
    <phoneticPr fontId="1"/>
  </si>
  <si>
    <t>H19</t>
  </si>
  <si>
    <t>H20</t>
    <phoneticPr fontId="1"/>
  </si>
  <si>
    <t>H21</t>
    <phoneticPr fontId="1"/>
  </si>
  <si>
    <t>H22</t>
  </si>
  <si>
    <t>H23</t>
    <phoneticPr fontId="1"/>
  </si>
  <si>
    <t>H24</t>
    <phoneticPr fontId="1"/>
  </si>
  <si>
    <t>H25</t>
    <phoneticPr fontId="1"/>
  </si>
  <si>
    <t>H26</t>
    <phoneticPr fontId="1"/>
  </si>
  <si>
    <t>H27</t>
    <phoneticPr fontId="1"/>
  </si>
  <si>
    <t>H28</t>
    <phoneticPr fontId="1"/>
  </si>
  <si>
    <t>H29</t>
    <phoneticPr fontId="1"/>
  </si>
  <si>
    <t>H30</t>
    <phoneticPr fontId="1"/>
  </si>
  <si>
    <t>R1</t>
    <phoneticPr fontId="1"/>
  </si>
  <si>
    <t>R2</t>
  </si>
  <si>
    <t>R3</t>
  </si>
  <si>
    <t>R4</t>
  </si>
  <si>
    <t>R5</t>
  </si>
  <si>
    <t>R6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</si>
</sst>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1" xfId="0" applyFill="1" applyBorder="1" applyAlignment="1">
      <alignment horizontal="center" vertical="center"/>
    </xf>
    <xf numFmtId="38" fontId="0" fillId="0" borderId="0" xfId="1" applyFont="1" applyAlignment="1">
      <alignment horizontal="center" vertical="center"/>
    </xf>
    <xf numFmtId="38" fontId="0" fillId="2" borderId="2" xfId="1" applyFont="1" applyFill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0" fillId="0" borderId="1" xfId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図書館分野別蔵書数</a:t>
            </a:r>
          </a:p>
        </c:rich>
      </c:tx>
      <c:layout>
        <c:manualLayout>
          <c:xMode val="edge"/>
          <c:yMode val="edge"/>
          <c:x val="0.39087947882736157"/>
          <c:y val="0.9145324589689586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65956288956702"/>
          <c:y val="7.1225370332981888E-2"/>
          <c:w val="0.62377850162866455"/>
          <c:h val="0.7350447801058919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分野別蔵書数!$C$4</c:f>
              <c:strCache>
                <c:ptCount val="1"/>
                <c:pt idx="0">
                  <c:v>文学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分野別蔵書数!$B$5:$B$27</c15:sqref>
                  </c15:fullRef>
                </c:ext>
              </c:extLst>
              <c:f>分野別蔵書数!$B$23:$B$27</c:f>
              <c:strCache>
                <c:ptCount val="5"/>
                <c:pt idx="0">
                  <c:v>R2</c:v>
                </c:pt>
                <c:pt idx="1">
                  <c:v>R3</c:v>
                </c:pt>
                <c:pt idx="2">
                  <c:v>R4</c:v>
                </c:pt>
                <c:pt idx="3">
                  <c:v>R5</c:v>
                </c:pt>
                <c:pt idx="4">
                  <c:v>R6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分野別蔵書数!$C$5:$C$27</c15:sqref>
                  </c15:fullRef>
                </c:ext>
              </c:extLst>
              <c:f>分野別蔵書数!$C$23:$C$27</c:f>
              <c:numCache>
                <c:formatCode>#,##0_);[Red]\(#,##0\)</c:formatCode>
                <c:ptCount val="5"/>
                <c:pt idx="0">
                  <c:v>14715</c:v>
                </c:pt>
                <c:pt idx="1">
                  <c:v>14886</c:v>
                </c:pt>
                <c:pt idx="2">
                  <c:v>13924</c:v>
                </c:pt>
                <c:pt idx="3">
                  <c:v>14014</c:v>
                </c:pt>
                <c:pt idx="4">
                  <c:v>15041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BB-447A-98AB-0E7F0E4F22F0}"/>
            </c:ext>
          </c:extLst>
        </c:ser>
        <c:ser>
          <c:idx val="1"/>
          <c:order val="1"/>
          <c:tx>
            <c:strRef>
              <c:f>分野別蔵書数!$D$4</c:f>
              <c:strCache>
                <c:ptCount val="1"/>
                <c:pt idx="0">
                  <c:v>語学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分野別蔵書数!$B$5:$B$27</c15:sqref>
                  </c15:fullRef>
                </c:ext>
              </c:extLst>
              <c:f>分野別蔵書数!$B$23:$B$27</c:f>
              <c:strCache>
                <c:ptCount val="5"/>
                <c:pt idx="0">
                  <c:v>R2</c:v>
                </c:pt>
                <c:pt idx="1">
                  <c:v>R3</c:v>
                </c:pt>
                <c:pt idx="2">
                  <c:v>R4</c:v>
                </c:pt>
                <c:pt idx="3">
                  <c:v>R5</c:v>
                </c:pt>
                <c:pt idx="4">
                  <c:v>R6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分野別蔵書数!$D$5:$D$27</c15:sqref>
                  </c15:fullRef>
                </c:ext>
              </c:extLst>
              <c:f>分野別蔵書数!$D$23:$D$27</c:f>
              <c:numCache>
                <c:formatCode>#,##0_);[Red]\(#,##0\)</c:formatCode>
                <c:ptCount val="5"/>
                <c:pt idx="0">
                  <c:v>4081</c:v>
                </c:pt>
                <c:pt idx="1">
                  <c:v>4115</c:v>
                </c:pt>
                <c:pt idx="2">
                  <c:v>4025</c:v>
                </c:pt>
                <c:pt idx="3">
                  <c:v>4039</c:v>
                </c:pt>
                <c:pt idx="4">
                  <c:v>4079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BB-447A-98AB-0E7F0E4F22F0}"/>
            </c:ext>
          </c:extLst>
        </c:ser>
        <c:ser>
          <c:idx val="2"/>
          <c:order val="2"/>
          <c:tx>
            <c:strRef>
              <c:f>分野別蔵書数!$E$4</c:f>
              <c:strCache>
                <c:ptCount val="1"/>
                <c:pt idx="0">
                  <c:v>芸術・スポーツ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分野別蔵書数!$B$5:$B$27</c15:sqref>
                  </c15:fullRef>
                </c:ext>
              </c:extLst>
              <c:f>分野別蔵書数!$B$23:$B$27</c:f>
              <c:strCache>
                <c:ptCount val="5"/>
                <c:pt idx="0">
                  <c:v>R2</c:v>
                </c:pt>
                <c:pt idx="1">
                  <c:v>R3</c:v>
                </c:pt>
                <c:pt idx="2">
                  <c:v>R4</c:v>
                </c:pt>
                <c:pt idx="3">
                  <c:v>R5</c:v>
                </c:pt>
                <c:pt idx="4">
                  <c:v>R6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分野別蔵書数!$E$5:$E$27</c15:sqref>
                  </c15:fullRef>
                </c:ext>
              </c:extLst>
              <c:f>分野別蔵書数!$E$23:$E$27</c:f>
              <c:numCache>
                <c:formatCode>#,##0_);[Red]\(#,##0\)</c:formatCode>
                <c:ptCount val="5"/>
                <c:pt idx="0">
                  <c:v>2514</c:v>
                </c:pt>
                <c:pt idx="1">
                  <c:v>2559</c:v>
                </c:pt>
                <c:pt idx="2">
                  <c:v>2521</c:v>
                </c:pt>
                <c:pt idx="3">
                  <c:v>2522</c:v>
                </c:pt>
                <c:pt idx="4">
                  <c:v>2527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BB-447A-98AB-0E7F0E4F22F0}"/>
            </c:ext>
          </c:extLst>
        </c:ser>
        <c:ser>
          <c:idx val="3"/>
          <c:order val="3"/>
          <c:tx>
            <c:strRef>
              <c:f>分野別蔵書数!$F$4</c:f>
              <c:strCache>
                <c:ptCount val="1"/>
                <c:pt idx="0">
                  <c:v>産業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分野別蔵書数!$B$5:$B$27</c15:sqref>
                  </c15:fullRef>
                </c:ext>
              </c:extLst>
              <c:f>分野別蔵書数!$B$23:$B$27</c:f>
              <c:strCache>
                <c:ptCount val="5"/>
                <c:pt idx="0">
                  <c:v>R2</c:v>
                </c:pt>
                <c:pt idx="1">
                  <c:v>R3</c:v>
                </c:pt>
                <c:pt idx="2">
                  <c:v>R4</c:v>
                </c:pt>
                <c:pt idx="3">
                  <c:v>R5</c:v>
                </c:pt>
                <c:pt idx="4">
                  <c:v>R6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分野別蔵書数!$F$5:$F$27</c15:sqref>
                  </c15:fullRef>
                </c:ext>
              </c:extLst>
              <c:f>分野別蔵書数!$F$23:$F$27</c:f>
              <c:numCache>
                <c:formatCode>#,##0_);[Red]\(#,##0\)</c:formatCode>
                <c:ptCount val="5"/>
                <c:pt idx="0">
                  <c:v>468</c:v>
                </c:pt>
                <c:pt idx="1">
                  <c:v>475</c:v>
                </c:pt>
                <c:pt idx="2">
                  <c:v>476</c:v>
                </c:pt>
                <c:pt idx="3">
                  <c:v>480</c:v>
                </c:pt>
                <c:pt idx="4">
                  <c:v>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BB-447A-98AB-0E7F0E4F22F0}"/>
            </c:ext>
          </c:extLst>
        </c:ser>
        <c:ser>
          <c:idx val="4"/>
          <c:order val="4"/>
          <c:tx>
            <c:strRef>
              <c:f>分野別蔵書数!$G$4</c:f>
              <c:strCache>
                <c:ptCount val="1"/>
                <c:pt idx="0">
                  <c:v>工学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分野別蔵書数!$B$5:$B$27</c15:sqref>
                  </c15:fullRef>
                </c:ext>
              </c:extLst>
              <c:f>分野別蔵書数!$B$23:$B$27</c:f>
              <c:strCache>
                <c:ptCount val="5"/>
                <c:pt idx="0">
                  <c:v>R2</c:v>
                </c:pt>
                <c:pt idx="1">
                  <c:v>R3</c:v>
                </c:pt>
                <c:pt idx="2">
                  <c:v>R4</c:v>
                </c:pt>
                <c:pt idx="3">
                  <c:v>R5</c:v>
                </c:pt>
                <c:pt idx="4">
                  <c:v>R6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分野別蔵書数!$G$5:$G$27</c15:sqref>
                  </c15:fullRef>
                </c:ext>
              </c:extLst>
              <c:f>分野別蔵書数!$G$23:$G$27</c:f>
              <c:numCache>
                <c:formatCode>#,##0_);[Red]\(#,##0\)</c:formatCode>
                <c:ptCount val="5"/>
                <c:pt idx="0">
                  <c:v>16238</c:v>
                </c:pt>
                <c:pt idx="1">
                  <c:v>16300</c:v>
                </c:pt>
                <c:pt idx="2">
                  <c:v>14883</c:v>
                </c:pt>
                <c:pt idx="3">
                  <c:v>14987</c:v>
                </c:pt>
                <c:pt idx="4">
                  <c:v>15004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BB-447A-98AB-0E7F0E4F22F0}"/>
            </c:ext>
          </c:extLst>
        </c:ser>
        <c:ser>
          <c:idx val="5"/>
          <c:order val="5"/>
          <c:tx>
            <c:strRef>
              <c:f>分野別蔵書数!$H$4</c:f>
              <c:strCache>
                <c:ptCount val="1"/>
                <c:pt idx="0">
                  <c:v>自然科学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分野別蔵書数!$B$5:$B$27</c15:sqref>
                  </c15:fullRef>
                </c:ext>
              </c:extLst>
              <c:f>分野別蔵書数!$B$23:$B$27</c:f>
              <c:strCache>
                <c:ptCount val="5"/>
                <c:pt idx="0">
                  <c:v>R2</c:v>
                </c:pt>
                <c:pt idx="1">
                  <c:v>R3</c:v>
                </c:pt>
                <c:pt idx="2">
                  <c:v>R4</c:v>
                </c:pt>
                <c:pt idx="3">
                  <c:v>R5</c:v>
                </c:pt>
                <c:pt idx="4">
                  <c:v>R6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分野別蔵書数!$H$5:$H$27</c15:sqref>
                  </c15:fullRef>
                </c:ext>
              </c:extLst>
              <c:f>分野別蔵書数!$H$23:$H$27</c:f>
              <c:numCache>
                <c:formatCode>#,##0_);[Red]\(#,##0\)</c:formatCode>
                <c:ptCount val="5"/>
                <c:pt idx="0">
                  <c:v>12796</c:v>
                </c:pt>
                <c:pt idx="1">
                  <c:v>12860</c:v>
                </c:pt>
                <c:pt idx="2">
                  <c:v>12187</c:v>
                </c:pt>
                <c:pt idx="3">
                  <c:v>12206</c:v>
                </c:pt>
                <c:pt idx="4">
                  <c:v>12223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7BB-447A-98AB-0E7F0E4F22F0}"/>
            </c:ext>
          </c:extLst>
        </c:ser>
        <c:ser>
          <c:idx val="6"/>
          <c:order val="6"/>
          <c:tx>
            <c:strRef>
              <c:f>分野別蔵書数!$I$4</c:f>
              <c:strCache>
                <c:ptCount val="1"/>
                <c:pt idx="0">
                  <c:v>社会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分野別蔵書数!$B$5:$B$27</c15:sqref>
                  </c15:fullRef>
                </c:ext>
              </c:extLst>
              <c:f>分野別蔵書数!$B$23:$B$27</c:f>
              <c:strCache>
                <c:ptCount val="5"/>
                <c:pt idx="0">
                  <c:v>R2</c:v>
                </c:pt>
                <c:pt idx="1">
                  <c:v>R3</c:v>
                </c:pt>
                <c:pt idx="2">
                  <c:v>R4</c:v>
                </c:pt>
                <c:pt idx="3">
                  <c:v>R5</c:v>
                </c:pt>
                <c:pt idx="4">
                  <c:v>R6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分野別蔵書数!$I$5:$I$27</c15:sqref>
                  </c15:fullRef>
                </c:ext>
              </c:extLst>
              <c:f>分野別蔵書数!$I$23:$I$27</c:f>
              <c:numCache>
                <c:formatCode>#,##0_);[Red]\(#,##0\)</c:formatCode>
                <c:ptCount val="5"/>
                <c:pt idx="0">
                  <c:v>5287</c:v>
                </c:pt>
                <c:pt idx="1">
                  <c:v>5351</c:v>
                </c:pt>
                <c:pt idx="2">
                  <c:v>5359</c:v>
                </c:pt>
                <c:pt idx="3">
                  <c:v>5384</c:v>
                </c:pt>
                <c:pt idx="4">
                  <c:v>5402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7BB-447A-98AB-0E7F0E4F22F0}"/>
            </c:ext>
          </c:extLst>
        </c:ser>
        <c:ser>
          <c:idx val="7"/>
          <c:order val="7"/>
          <c:tx>
            <c:strRef>
              <c:f>分野別蔵書数!$J$4</c:f>
              <c:strCache>
                <c:ptCount val="1"/>
                <c:pt idx="0">
                  <c:v>歴史・地理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分野別蔵書数!$B$5:$B$27</c15:sqref>
                  </c15:fullRef>
                </c:ext>
              </c:extLst>
              <c:f>分野別蔵書数!$B$23:$B$27</c:f>
              <c:strCache>
                <c:ptCount val="5"/>
                <c:pt idx="0">
                  <c:v>R2</c:v>
                </c:pt>
                <c:pt idx="1">
                  <c:v>R3</c:v>
                </c:pt>
                <c:pt idx="2">
                  <c:v>R4</c:v>
                </c:pt>
                <c:pt idx="3">
                  <c:v>R5</c:v>
                </c:pt>
                <c:pt idx="4">
                  <c:v>R6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分野別蔵書数!$J$5:$J$27</c15:sqref>
                  </c15:fullRef>
                </c:ext>
              </c:extLst>
              <c:f>分野別蔵書数!$J$23:$J$27</c:f>
              <c:numCache>
                <c:formatCode>#,##0_);[Red]\(#,##0\)</c:formatCode>
                <c:ptCount val="5"/>
                <c:pt idx="0">
                  <c:v>5244</c:v>
                </c:pt>
                <c:pt idx="1">
                  <c:v>5276</c:v>
                </c:pt>
                <c:pt idx="2">
                  <c:v>5344</c:v>
                </c:pt>
                <c:pt idx="3">
                  <c:v>5340</c:v>
                </c:pt>
                <c:pt idx="4">
                  <c:v>5345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7BB-447A-98AB-0E7F0E4F22F0}"/>
            </c:ext>
          </c:extLst>
        </c:ser>
        <c:ser>
          <c:idx val="8"/>
          <c:order val="8"/>
          <c:tx>
            <c:strRef>
              <c:f>分野別蔵書数!$K$4</c:f>
              <c:strCache>
                <c:ptCount val="1"/>
                <c:pt idx="0">
                  <c:v>哲学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分野別蔵書数!$B$5:$B$27</c15:sqref>
                  </c15:fullRef>
                </c:ext>
              </c:extLst>
              <c:f>分野別蔵書数!$B$23:$B$27</c:f>
              <c:strCache>
                <c:ptCount val="5"/>
                <c:pt idx="0">
                  <c:v>R2</c:v>
                </c:pt>
                <c:pt idx="1">
                  <c:v>R3</c:v>
                </c:pt>
                <c:pt idx="2">
                  <c:v>R4</c:v>
                </c:pt>
                <c:pt idx="3">
                  <c:v>R5</c:v>
                </c:pt>
                <c:pt idx="4">
                  <c:v>R6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分野別蔵書数!$K$5:$K$27</c15:sqref>
                  </c15:fullRef>
                </c:ext>
              </c:extLst>
              <c:f>分野別蔵書数!$K$23:$K$27</c:f>
              <c:numCache>
                <c:formatCode>#,##0_);[Red]\(#,##0\)</c:formatCode>
                <c:ptCount val="5"/>
                <c:pt idx="0">
                  <c:v>2200</c:v>
                </c:pt>
                <c:pt idx="1">
                  <c:v>2229</c:v>
                </c:pt>
                <c:pt idx="2">
                  <c:v>1883</c:v>
                </c:pt>
                <c:pt idx="3">
                  <c:v>1886</c:v>
                </c:pt>
                <c:pt idx="4">
                  <c:v>1891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BB-447A-98AB-0E7F0E4F22F0}"/>
            </c:ext>
          </c:extLst>
        </c:ser>
        <c:ser>
          <c:idx val="9"/>
          <c:order val="9"/>
          <c:tx>
            <c:strRef>
              <c:f>分野別蔵書数!$L$4</c:f>
              <c:strCache>
                <c:ptCount val="1"/>
                <c:pt idx="0">
                  <c:v>総記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分野別蔵書数!$B$5:$B$27</c15:sqref>
                  </c15:fullRef>
                </c:ext>
              </c:extLst>
              <c:f>分野別蔵書数!$B$23:$B$27</c:f>
              <c:strCache>
                <c:ptCount val="5"/>
                <c:pt idx="0">
                  <c:v>R2</c:v>
                </c:pt>
                <c:pt idx="1">
                  <c:v>R3</c:v>
                </c:pt>
                <c:pt idx="2">
                  <c:v>R4</c:v>
                </c:pt>
                <c:pt idx="3">
                  <c:v>R5</c:v>
                </c:pt>
                <c:pt idx="4">
                  <c:v>R6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分野別蔵書数!$L$5:$L$27</c15:sqref>
                  </c15:fullRef>
                </c:ext>
              </c:extLst>
              <c:f>分野別蔵書数!$L$23:$L$27</c:f>
              <c:numCache>
                <c:formatCode>#,##0_);[Red]\(#,##0\)</c:formatCode>
                <c:ptCount val="5"/>
                <c:pt idx="0">
                  <c:v>2246</c:v>
                </c:pt>
                <c:pt idx="1">
                  <c:v>2294</c:v>
                </c:pt>
                <c:pt idx="2">
                  <c:v>2292</c:v>
                </c:pt>
                <c:pt idx="3">
                  <c:v>2299</c:v>
                </c:pt>
                <c:pt idx="4">
                  <c:v>2310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7BB-447A-98AB-0E7F0E4F2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9256528"/>
        <c:axId val="109257088"/>
      </c:barChart>
      <c:catAx>
        <c:axId val="10925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9257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257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冊数</a:t>
                </a:r>
              </a:p>
            </c:rich>
          </c:tx>
          <c:layout>
            <c:manualLayout>
              <c:xMode val="edge"/>
              <c:yMode val="edge"/>
              <c:x val="3.7459283387622153E-2"/>
              <c:y val="0.381767443930967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925652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736156351791534"/>
          <c:y val="0.17378965731185816"/>
          <c:w val="0.16286644951140064"/>
          <c:h val="0.515670950384366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29</xdr:row>
      <xdr:rowOff>114300</xdr:rowOff>
    </xdr:from>
    <xdr:to>
      <xdr:col>11</xdr:col>
      <xdr:colOff>285750</xdr:colOff>
      <xdr:row>49</xdr:row>
      <xdr:rowOff>28575</xdr:rowOff>
    </xdr:to>
    <xdr:graphicFrame macro="">
      <xdr:nvGraphicFramePr>
        <xdr:cNvPr id="1025" name="グラフ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7"/>
  <sheetViews>
    <sheetView tabSelected="1" zoomScaleNormal="100" workbookViewId="0">
      <selection activeCell="J29" sqref="J29"/>
    </sheetView>
  </sheetViews>
  <sheetFormatPr defaultRowHeight="13.5" x14ac:dyDescent="0.15"/>
  <cols>
    <col min="1" max="1" width="4" customWidth="1"/>
    <col min="2" max="2" width="4.75" style="1" bestFit="1" customWidth="1"/>
    <col min="3" max="3" width="8.375" style="8" customWidth="1"/>
    <col min="4" max="4" width="8" style="8" customWidth="1"/>
    <col min="5" max="5" width="13.375" style="8" customWidth="1"/>
    <col min="6" max="6" width="5.25" style="8" bestFit="1" customWidth="1"/>
    <col min="7" max="7" width="8.375" style="8" customWidth="1"/>
    <col min="8" max="8" width="9" style="8"/>
    <col min="9" max="9" width="6" style="8" customWidth="1"/>
    <col min="10" max="10" width="10" style="8" bestFit="1" customWidth="1"/>
    <col min="11" max="11" width="6.25" style="8" customWidth="1"/>
    <col min="12" max="12" width="6.125" style="8" customWidth="1"/>
    <col min="13" max="13" width="9" style="8"/>
  </cols>
  <sheetData>
    <row r="2" spans="2:13" ht="14.25" thickBot="1" x14ac:dyDescent="0.2">
      <c r="B2" s="12" t="s">
        <v>0</v>
      </c>
      <c r="C2" s="12"/>
      <c r="D2" s="12"/>
    </row>
    <row r="3" spans="2:13" x14ac:dyDescent="0.15">
      <c r="B3" s="2"/>
    </row>
    <row r="4" spans="2:13" ht="14.25" thickBot="1" x14ac:dyDescent="0.2">
      <c r="B4" s="4"/>
      <c r="C4" s="9" t="s">
        <v>10</v>
      </c>
      <c r="D4" s="9" t="s">
        <v>9</v>
      </c>
      <c r="E4" s="9" t="s">
        <v>8</v>
      </c>
      <c r="F4" s="9" t="s">
        <v>7</v>
      </c>
      <c r="G4" s="9" t="s">
        <v>6</v>
      </c>
      <c r="H4" s="9" t="s">
        <v>5</v>
      </c>
      <c r="I4" s="9" t="s">
        <v>4</v>
      </c>
      <c r="J4" s="9" t="s">
        <v>3</v>
      </c>
      <c r="K4" s="9" t="s">
        <v>2</v>
      </c>
      <c r="L4" s="9" t="s">
        <v>1</v>
      </c>
      <c r="M4" s="9" t="s">
        <v>15</v>
      </c>
    </row>
    <row r="5" spans="2:13" ht="14.25" thickTop="1" x14ac:dyDescent="0.15">
      <c r="B5" s="3" t="s">
        <v>11</v>
      </c>
      <c r="C5" s="10">
        <v>14101</v>
      </c>
      <c r="D5" s="10">
        <v>3251</v>
      </c>
      <c r="E5" s="10">
        <v>3575</v>
      </c>
      <c r="F5" s="10">
        <v>542</v>
      </c>
      <c r="G5" s="10">
        <v>21643</v>
      </c>
      <c r="H5" s="10">
        <v>17910</v>
      </c>
      <c r="I5" s="10">
        <v>6020</v>
      </c>
      <c r="J5" s="10">
        <v>6350</v>
      </c>
      <c r="K5" s="10">
        <v>2823</v>
      </c>
      <c r="L5" s="10">
        <v>2206</v>
      </c>
      <c r="M5" s="10">
        <f t="shared" ref="M5:M19" si="0">SUM(C5:L5)</f>
        <v>78421</v>
      </c>
    </row>
    <row r="6" spans="2:13" x14ac:dyDescent="0.15">
      <c r="B6" s="3" t="s">
        <v>12</v>
      </c>
      <c r="C6" s="10">
        <v>14224</v>
      </c>
      <c r="D6" s="10">
        <v>3521</v>
      </c>
      <c r="E6" s="10">
        <v>3739</v>
      </c>
      <c r="F6" s="10">
        <v>553</v>
      </c>
      <c r="G6" s="10">
        <v>22243</v>
      </c>
      <c r="H6" s="10">
        <v>18166</v>
      </c>
      <c r="I6" s="10">
        <v>6247</v>
      </c>
      <c r="J6" s="10">
        <v>6421</v>
      </c>
      <c r="K6" s="10">
        <v>2830</v>
      </c>
      <c r="L6" s="10">
        <v>2276</v>
      </c>
      <c r="M6" s="10">
        <f t="shared" si="0"/>
        <v>80220</v>
      </c>
    </row>
    <row r="7" spans="2:13" x14ac:dyDescent="0.15">
      <c r="B7" s="3" t="s">
        <v>13</v>
      </c>
      <c r="C7" s="10">
        <v>14414</v>
      </c>
      <c r="D7" s="10">
        <v>3587</v>
      </c>
      <c r="E7" s="10">
        <v>3768</v>
      </c>
      <c r="F7" s="10">
        <v>576</v>
      </c>
      <c r="G7" s="10">
        <v>22640</v>
      </c>
      <c r="H7" s="10">
        <v>18520</v>
      </c>
      <c r="I7" s="10">
        <v>6544</v>
      </c>
      <c r="J7" s="10">
        <v>6548</v>
      </c>
      <c r="K7" s="10">
        <v>2926</v>
      </c>
      <c r="L7" s="10">
        <v>2364</v>
      </c>
      <c r="M7" s="10">
        <f t="shared" si="0"/>
        <v>81887</v>
      </c>
    </row>
    <row r="8" spans="2:13" x14ac:dyDescent="0.15">
      <c r="B8" s="3" t="s">
        <v>14</v>
      </c>
      <c r="C8" s="10">
        <v>14750</v>
      </c>
      <c r="D8" s="10">
        <v>3663</v>
      </c>
      <c r="E8" s="10">
        <v>3823</v>
      </c>
      <c r="F8" s="10">
        <v>587</v>
      </c>
      <c r="G8" s="10">
        <v>22893</v>
      </c>
      <c r="H8" s="10">
        <v>18729</v>
      </c>
      <c r="I8" s="10">
        <v>6688</v>
      </c>
      <c r="J8" s="10">
        <v>6710</v>
      </c>
      <c r="K8" s="10">
        <v>2947</v>
      </c>
      <c r="L8" s="10">
        <v>2436</v>
      </c>
      <c r="M8" s="10">
        <f t="shared" si="0"/>
        <v>83226</v>
      </c>
    </row>
    <row r="9" spans="2:13" x14ac:dyDescent="0.15">
      <c r="B9" s="5" t="s">
        <v>16</v>
      </c>
      <c r="C9" s="10">
        <v>16119</v>
      </c>
      <c r="D9" s="10">
        <v>3755</v>
      </c>
      <c r="E9" s="10">
        <v>3854</v>
      </c>
      <c r="F9" s="10">
        <v>599</v>
      </c>
      <c r="G9" s="10">
        <v>23280</v>
      </c>
      <c r="H9" s="10">
        <v>18989</v>
      </c>
      <c r="I9" s="10">
        <v>6880</v>
      </c>
      <c r="J9" s="10">
        <v>6851</v>
      </c>
      <c r="K9" s="10">
        <v>2985</v>
      </c>
      <c r="L9" s="10">
        <v>2477</v>
      </c>
      <c r="M9" s="10">
        <f t="shared" si="0"/>
        <v>85789</v>
      </c>
    </row>
    <row r="10" spans="2:13" s="6" customFormat="1" x14ac:dyDescent="0.15">
      <c r="B10" s="3" t="s">
        <v>17</v>
      </c>
      <c r="C10" s="10">
        <v>16318</v>
      </c>
      <c r="D10" s="10">
        <v>3806</v>
      </c>
      <c r="E10" s="10">
        <v>3890</v>
      </c>
      <c r="F10" s="10">
        <v>602</v>
      </c>
      <c r="G10" s="10">
        <v>23794</v>
      </c>
      <c r="H10" s="10">
        <v>19295</v>
      </c>
      <c r="I10" s="10">
        <v>7057</v>
      </c>
      <c r="J10" s="10">
        <v>6963</v>
      </c>
      <c r="K10" s="10">
        <v>3021</v>
      </c>
      <c r="L10" s="10">
        <v>2485</v>
      </c>
      <c r="M10" s="10">
        <f t="shared" si="0"/>
        <v>87231</v>
      </c>
    </row>
    <row r="11" spans="2:13" x14ac:dyDescent="0.15">
      <c r="B11" s="3" t="s">
        <v>18</v>
      </c>
      <c r="C11" s="10">
        <v>16711</v>
      </c>
      <c r="D11" s="10">
        <v>4010</v>
      </c>
      <c r="E11" s="10">
        <v>3926</v>
      </c>
      <c r="F11" s="10">
        <v>608</v>
      </c>
      <c r="G11" s="10">
        <v>24120</v>
      </c>
      <c r="H11" s="10">
        <v>19535</v>
      </c>
      <c r="I11" s="10">
        <v>7257</v>
      </c>
      <c r="J11" s="10">
        <v>7059</v>
      </c>
      <c r="K11" s="10">
        <v>3039</v>
      </c>
      <c r="L11" s="10">
        <v>2539</v>
      </c>
      <c r="M11" s="10">
        <f t="shared" si="0"/>
        <v>88804</v>
      </c>
    </row>
    <row r="12" spans="2:13" x14ac:dyDescent="0.15">
      <c r="B12" s="3" t="s">
        <v>19</v>
      </c>
      <c r="C12" s="10">
        <v>16950</v>
      </c>
      <c r="D12" s="10">
        <v>4321</v>
      </c>
      <c r="E12" s="10">
        <v>3991</v>
      </c>
      <c r="F12" s="10">
        <v>614</v>
      </c>
      <c r="G12" s="10">
        <v>24413</v>
      </c>
      <c r="H12" s="10">
        <v>19721</v>
      </c>
      <c r="I12" s="10">
        <v>7332</v>
      </c>
      <c r="J12" s="10">
        <v>7174</v>
      </c>
      <c r="K12" s="10">
        <v>3075</v>
      </c>
      <c r="L12" s="10">
        <v>2549</v>
      </c>
      <c r="M12" s="10">
        <f t="shared" si="0"/>
        <v>90140</v>
      </c>
    </row>
    <row r="13" spans="2:13" x14ac:dyDescent="0.15">
      <c r="B13" s="3" t="s">
        <v>20</v>
      </c>
      <c r="C13" s="10">
        <v>17105</v>
      </c>
      <c r="D13" s="10">
        <v>4890</v>
      </c>
      <c r="E13" s="10">
        <v>4008</v>
      </c>
      <c r="F13" s="10">
        <v>620</v>
      </c>
      <c r="G13" s="10">
        <v>24748</v>
      </c>
      <c r="H13" s="10">
        <v>19981</v>
      </c>
      <c r="I13" s="10">
        <v>7373</v>
      </c>
      <c r="J13" s="10">
        <v>7276</v>
      </c>
      <c r="K13" s="10">
        <v>3104</v>
      </c>
      <c r="L13" s="10">
        <v>2557</v>
      </c>
      <c r="M13" s="10">
        <f t="shared" si="0"/>
        <v>91662</v>
      </c>
    </row>
    <row r="14" spans="2:13" x14ac:dyDescent="0.15">
      <c r="B14" s="7" t="s">
        <v>21</v>
      </c>
      <c r="C14" s="11">
        <v>17239</v>
      </c>
      <c r="D14" s="11">
        <v>5011</v>
      </c>
      <c r="E14" s="11">
        <v>4061</v>
      </c>
      <c r="F14" s="11">
        <v>629</v>
      </c>
      <c r="G14" s="11">
        <v>24203</v>
      </c>
      <c r="H14" s="11">
        <v>20270</v>
      </c>
      <c r="I14" s="11">
        <v>7468</v>
      </c>
      <c r="J14" s="11">
        <v>7355</v>
      </c>
      <c r="K14" s="11">
        <v>3142</v>
      </c>
      <c r="L14" s="11">
        <v>4640</v>
      </c>
      <c r="M14" s="10">
        <f t="shared" si="0"/>
        <v>94018</v>
      </c>
    </row>
    <row r="15" spans="2:13" x14ac:dyDescent="0.15">
      <c r="B15" s="3" t="s">
        <v>22</v>
      </c>
      <c r="C15" s="10">
        <v>15504</v>
      </c>
      <c r="D15" s="10">
        <v>4175</v>
      </c>
      <c r="E15" s="10">
        <v>2779</v>
      </c>
      <c r="F15" s="10">
        <v>508</v>
      </c>
      <c r="G15" s="10">
        <v>18460</v>
      </c>
      <c r="H15" s="10">
        <v>15569</v>
      </c>
      <c r="I15" s="10">
        <v>5955</v>
      </c>
      <c r="J15" s="10">
        <v>5960</v>
      </c>
      <c r="K15" s="10">
        <v>2601</v>
      </c>
      <c r="L15" s="10">
        <v>4344</v>
      </c>
      <c r="M15" s="10">
        <f t="shared" si="0"/>
        <v>75855</v>
      </c>
    </row>
    <row r="16" spans="2:13" x14ac:dyDescent="0.15">
      <c r="B16" s="3" t="s">
        <v>23</v>
      </c>
      <c r="C16" s="10">
        <v>15733</v>
      </c>
      <c r="D16" s="10">
        <v>4188</v>
      </c>
      <c r="E16" s="10">
        <v>2853</v>
      </c>
      <c r="F16" s="10">
        <v>518</v>
      </c>
      <c r="G16" s="10">
        <v>18583</v>
      </c>
      <c r="H16" s="10">
        <v>15796</v>
      </c>
      <c r="I16" s="10">
        <v>6019</v>
      </c>
      <c r="J16" s="10">
        <v>5944</v>
      </c>
      <c r="K16" s="10">
        <v>2558</v>
      </c>
      <c r="L16" s="10">
        <v>2360</v>
      </c>
      <c r="M16" s="10">
        <f t="shared" si="0"/>
        <v>74552</v>
      </c>
    </row>
    <row r="17" spans="2:13" x14ac:dyDescent="0.15">
      <c r="B17" s="3" t="s">
        <v>24</v>
      </c>
      <c r="C17" s="10">
        <v>15943</v>
      </c>
      <c r="D17" s="10">
        <v>4378</v>
      </c>
      <c r="E17" s="10">
        <v>2508</v>
      </c>
      <c r="F17" s="10">
        <v>528</v>
      </c>
      <c r="G17" s="10">
        <v>20038</v>
      </c>
      <c r="H17" s="10">
        <v>16074</v>
      </c>
      <c r="I17" s="10">
        <v>6104</v>
      </c>
      <c r="J17" s="10">
        <v>6030</v>
      </c>
      <c r="K17" s="10">
        <v>2618</v>
      </c>
      <c r="L17" s="10">
        <v>2472</v>
      </c>
      <c r="M17" s="10">
        <f t="shared" si="0"/>
        <v>76693</v>
      </c>
    </row>
    <row r="18" spans="2:13" x14ac:dyDescent="0.15">
      <c r="B18" s="3" t="s">
        <v>25</v>
      </c>
      <c r="C18" s="10">
        <v>16527</v>
      </c>
      <c r="D18" s="10">
        <v>4453</v>
      </c>
      <c r="E18" s="10">
        <v>2572</v>
      </c>
      <c r="F18" s="10">
        <v>535</v>
      </c>
      <c r="G18" s="10">
        <v>18523</v>
      </c>
      <c r="H18" s="10">
        <v>16105</v>
      </c>
      <c r="I18" s="10">
        <v>6151</v>
      </c>
      <c r="J18" s="10">
        <v>5768</v>
      </c>
      <c r="K18" s="10">
        <v>2668</v>
      </c>
      <c r="L18" s="10">
        <v>2370</v>
      </c>
      <c r="M18" s="10">
        <f t="shared" si="0"/>
        <v>75672</v>
      </c>
    </row>
    <row r="19" spans="2:13" x14ac:dyDescent="0.15">
      <c r="B19" s="3" t="s">
        <v>26</v>
      </c>
      <c r="C19" s="10">
        <v>16500</v>
      </c>
      <c r="D19" s="10">
        <v>4435</v>
      </c>
      <c r="E19" s="10">
        <v>2606</v>
      </c>
      <c r="F19" s="10">
        <v>528</v>
      </c>
      <c r="G19" s="10">
        <v>16707</v>
      </c>
      <c r="H19" s="10">
        <v>14575</v>
      </c>
      <c r="I19" s="10">
        <v>6111</v>
      </c>
      <c r="J19" s="10">
        <v>5781</v>
      </c>
      <c r="K19" s="10">
        <v>2620</v>
      </c>
      <c r="L19" s="10">
        <v>2298</v>
      </c>
      <c r="M19" s="10">
        <f t="shared" si="0"/>
        <v>72161</v>
      </c>
    </row>
    <row r="20" spans="2:13" x14ac:dyDescent="0.15">
      <c r="B20" s="3" t="s">
        <v>27</v>
      </c>
      <c r="C20" s="10">
        <v>15757</v>
      </c>
      <c r="D20" s="10">
        <v>4290</v>
      </c>
      <c r="E20" s="10">
        <v>2423</v>
      </c>
      <c r="F20" s="10">
        <v>440</v>
      </c>
      <c r="G20" s="10">
        <v>16283</v>
      </c>
      <c r="H20" s="10">
        <v>13696</v>
      </c>
      <c r="I20" s="10">
        <v>5120</v>
      </c>
      <c r="J20" s="10">
        <v>5243</v>
      </c>
      <c r="K20" s="10">
        <v>2381</v>
      </c>
      <c r="L20" s="10">
        <v>2282</v>
      </c>
      <c r="M20" s="10">
        <f t="shared" ref="M20" si="1">SUM(C20:L20)</f>
        <v>67915</v>
      </c>
    </row>
    <row r="21" spans="2:13" x14ac:dyDescent="0.15">
      <c r="B21" s="3" t="s">
        <v>28</v>
      </c>
      <c r="C21" s="10">
        <v>14321</v>
      </c>
      <c r="D21" s="10">
        <v>3902</v>
      </c>
      <c r="E21" s="10">
        <v>2439</v>
      </c>
      <c r="F21" s="10">
        <v>452</v>
      </c>
      <c r="G21" s="10">
        <v>15995</v>
      </c>
      <c r="H21" s="10">
        <v>12498</v>
      </c>
      <c r="I21" s="10">
        <v>5115</v>
      </c>
      <c r="J21" s="10">
        <v>5135</v>
      </c>
      <c r="K21" s="10">
        <v>2104</v>
      </c>
      <c r="L21" s="10">
        <v>2137</v>
      </c>
      <c r="M21" s="10">
        <f t="shared" ref="M21" si="2">SUM(C21:L21)</f>
        <v>64098</v>
      </c>
    </row>
    <row r="22" spans="2:13" x14ac:dyDescent="0.15">
      <c r="B22" s="3" t="s">
        <v>29</v>
      </c>
      <c r="C22" s="10">
        <v>14465</v>
      </c>
      <c r="D22" s="10">
        <v>4029</v>
      </c>
      <c r="E22" s="10">
        <v>2464</v>
      </c>
      <c r="F22" s="10">
        <v>456</v>
      </c>
      <c r="G22" s="10">
        <v>16113</v>
      </c>
      <c r="H22" s="10">
        <v>12651</v>
      </c>
      <c r="I22" s="10">
        <v>5201</v>
      </c>
      <c r="J22" s="10">
        <v>5153</v>
      </c>
      <c r="K22" s="10">
        <v>2159</v>
      </c>
      <c r="L22" s="10">
        <v>2194</v>
      </c>
      <c r="M22" s="10">
        <f t="shared" ref="M22:M25" si="3">SUM(C22:L22)</f>
        <v>64885</v>
      </c>
    </row>
    <row r="23" spans="2:13" x14ac:dyDescent="0.15">
      <c r="B23" s="3" t="s">
        <v>30</v>
      </c>
      <c r="C23" s="10">
        <v>14715</v>
      </c>
      <c r="D23" s="10">
        <v>4081</v>
      </c>
      <c r="E23" s="10">
        <v>2514</v>
      </c>
      <c r="F23" s="10">
        <v>468</v>
      </c>
      <c r="G23" s="10">
        <v>16238</v>
      </c>
      <c r="H23" s="10">
        <v>12796</v>
      </c>
      <c r="I23" s="10">
        <v>5287</v>
      </c>
      <c r="J23" s="10">
        <v>5244</v>
      </c>
      <c r="K23" s="10">
        <v>2200</v>
      </c>
      <c r="L23" s="10">
        <v>2246</v>
      </c>
      <c r="M23" s="10">
        <f t="shared" si="3"/>
        <v>65789</v>
      </c>
    </row>
    <row r="24" spans="2:13" x14ac:dyDescent="0.15">
      <c r="B24" s="3" t="s">
        <v>31</v>
      </c>
      <c r="C24" s="10">
        <v>14886</v>
      </c>
      <c r="D24" s="10">
        <v>4115</v>
      </c>
      <c r="E24" s="10">
        <v>2559</v>
      </c>
      <c r="F24" s="10">
        <v>475</v>
      </c>
      <c r="G24" s="10">
        <v>16300</v>
      </c>
      <c r="H24" s="10">
        <v>12860</v>
      </c>
      <c r="I24" s="10">
        <v>5351</v>
      </c>
      <c r="J24" s="10">
        <v>5276</v>
      </c>
      <c r="K24" s="10">
        <v>2229</v>
      </c>
      <c r="L24" s="10">
        <v>2294</v>
      </c>
      <c r="M24" s="10">
        <f t="shared" si="3"/>
        <v>66345</v>
      </c>
    </row>
    <row r="25" spans="2:13" x14ac:dyDescent="0.15">
      <c r="B25" s="3" t="s">
        <v>32</v>
      </c>
      <c r="C25" s="10">
        <v>13924</v>
      </c>
      <c r="D25" s="10">
        <v>4025</v>
      </c>
      <c r="E25" s="10">
        <v>2521</v>
      </c>
      <c r="F25" s="10">
        <v>476</v>
      </c>
      <c r="G25" s="10">
        <v>14883</v>
      </c>
      <c r="H25" s="10">
        <v>12187</v>
      </c>
      <c r="I25" s="10">
        <v>5359</v>
      </c>
      <c r="J25" s="10">
        <v>5344</v>
      </c>
      <c r="K25" s="10">
        <v>1883</v>
      </c>
      <c r="L25" s="10">
        <v>2292</v>
      </c>
      <c r="M25" s="10">
        <f t="shared" si="3"/>
        <v>62894</v>
      </c>
    </row>
    <row r="26" spans="2:13" x14ac:dyDescent="0.15">
      <c r="B26" s="3" t="s">
        <v>33</v>
      </c>
      <c r="C26" s="10">
        <v>14014</v>
      </c>
      <c r="D26" s="10">
        <v>4039</v>
      </c>
      <c r="E26" s="10">
        <v>2522</v>
      </c>
      <c r="F26" s="10">
        <v>480</v>
      </c>
      <c r="G26" s="10">
        <v>14987</v>
      </c>
      <c r="H26" s="10">
        <v>12206</v>
      </c>
      <c r="I26" s="10">
        <v>5384</v>
      </c>
      <c r="J26" s="10">
        <v>5340</v>
      </c>
      <c r="K26" s="10">
        <v>1886</v>
      </c>
      <c r="L26" s="10">
        <v>2299</v>
      </c>
      <c r="M26" s="10">
        <v>63157</v>
      </c>
    </row>
    <row r="27" spans="2:13" x14ac:dyDescent="0.15">
      <c r="B27" s="3" t="s">
        <v>34</v>
      </c>
      <c r="C27" s="10">
        <v>15041</v>
      </c>
      <c r="D27" s="10">
        <v>4079</v>
      </c>
      <c r="E27" s="10">
        <v>2527</v>
      </c>
      <c r="F27" s="10">
        <v>483</v>
      </c>
      <c r="G27" s="10">
        <v>15004</v>
      </c>
      <c r="H27" s="10">
        <v>12223</v>
      </c>
      <c r="I27" s="10">
        <v>5402</v>
      </c>
      <c r="J27" s="10">
        <v>5345</v>
      </c>
      <c r="K27" s="10">
        <v>1891</v>
      </c>
      <c r="L27" s="10">
        <v>2310</v>
      </c>
      <c r="M27" s="10">
        <v>64305</v>
      </c>
    </row>
  </sheetData>
  <mergeCells count="1">
    <mergeCell ref="B2:D2"/>
  </mergeCells>
  <phoneticPr fontId="1"/>
  <pageMargins left="0.39370078740157483" right="0.16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分野別蔵書数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Nakamura</dc:creator>
  <cp:lastModifiedBy>池田　愛【佐世保】</cp:lastModifiedBy>
  <cp:lastPrinted>2025-05-30T00:58:03Z</cp:lastPrinted>
  <dcterms:created xsi:type="dcterms:W3CDTF">2006-01-06T00:46:05Z</dcterms:created>
  <dcterms:modified xsi:type="dcterms:W3CDTF">2025-05-30T00:58:05Z</dcterms:modified>
</cp:coreProperties>
</file>