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25" windowHeight="12165"/>
  </bookViews>
  <sheets>
    <sheet name="Sheet1" sheetId="3" r:id="rId1"/>
  </sheets>
  <definedNames>
    <definedName name="_xlnm.Print_Area" localSheetId="0">Sheet1!$A$1:$AD$11</definedName>
  </definedNames>
  <calcPr calcId="162913"/>
</workbook>
</file>

<file path=xl/calcChain.xml><?xml version="1.0" encoding="utf-8"?>
<calcChain xmlns="http://schemas.openxmlformats.org/spreadsheetml/2006/main">
  <c r="Q9" i="3" l="1"/>
  <c r="T9" i="3"/>
  <c r="X9" i="3"/>
  <c r="AD9" i="3"/>
  <c r="H9" i="3"/>
  <c r="O9" i="3"/>
  <c r="Q8" i="3"/>
  <c r="T8" i="3"/>
  <c r="X8" i="3"/>
  <c r="AD8" i="3"/>
  <c r="H8" i="3"/>
  <c r="O8" i="3"/>
  <c r="Q7" i="3"/>
  <c r="T7" i="3"/>
  <c r="X7" i="3"/>
  <c r="AD7" i="3"/>
  <c r="H7" i="3"/>
  <c r="O7" i="3"/>
  <c r="Q6" i="3"/>
  <c r="T6" i="3"/>
  <c r="X6" i="3"/>
  <c r="AD6" i="3"/>
  <c r="H6" i="3"/>
  <c r="O6" i="3"/>
  <c r="Q10" i="3"/>
  <c r="T10" i="3"/>
  <c r="X10" i="3"/>
  <c r="AD10" i="3"/>
  <c r="H10" i="3"/>
  <c r="O10" i="3"/>
</calcChain>
</file>

<file path=xl/sharedStrings.xml><?xml version="1.0" encoding="utf-8"?>
<sst xmlns="http://schemas.openxmlformats.org/spreadsheetml/2006/main" count="38" uniqueCount="31">
  <si>
    <t>(単位：千円）</t>
  </si>
  <si>
    <t>　</t>
  </si>
  <si>
    <t>計</t>
  </si>
  <si>
    <t>収　　入</t>
    <rPh sb="0" eb="1">
      <t>オサム</t>
    </rPh>
    <rPh sb="3" eb="4">
      <t>ニュウ</t>
    </rPh>
    <phoneticPr fontId="1"/>
  </si>
  <si>
    <t>支　　出</t>
    <rPh sb="0" eb="1">
      <t>シ</t>
    </rPh>
    <rPh sb="3" eb="4">
      <t>デ</t>
    </rPh>
    <phoneticPr fontId="1"/>
  </si>
  <si>
    <t>授業料</t>
    <phoneticPr fontId="1"/>
  </si>
  <si>
    <t>入学金</t>
    <phoneticPr fontId="1"/>
  </si>
  <si>
    <t>検定料</t>
    <phoneticPr fontId="1"/>
  </si>
  <si>
    <t>雑収入</t>
    <rPh sb="0" eb="3">
      <t>ザツシュウニュウ</t>
    </rPh>
    <phoneticPr fontId="1"/>
  </si>
  <si>
    <t>施設費</t>
    <rPh sb="0" eb="3">
      <t>シセツヒ</t>
    </rPh>
    <phoneticPr fontId="1"/>
  </si>
  <si>
    <t>受託事業</t>
    <rPh sb="0" eb="4">
      <t>ジュタクジギョウ</t>
    </rPh>
    <phoneticPr fontId="1"/>
  </si>
  <si>
    <t>補助金</t>
    <rPh sb="0" eb="3">
      <t>ホジョキン</t>
    </rPh>
    <phoneticPr fontId="1"/>
  </si>
  <si>
    <t>寄附金</t>
    <rPh sb="0" eb="3">
      <t>キフキン</t>
    </rPh>
    <phoneticPr fontId="1"/>
  </si>
  <si>
    <t>その他</t>
    <rPh sb="2" eb="3">
      <t>タ</t>
    </rPh>
    <phoneticPr fontId="1"/>
  </si>
  <si>
    <t>人件費</t>
    <rPh sb="0" eb="3">
      <t>ジンケンヒ</t>
    </rPh>
    <phoneticPr fontId="1"/>
  </si>
  <si>
    <t>物件費</t>
    <rPh sb="0" eb="3">
      <t>ブッケンヒ</t>
    </rPh>
    <phoneticPr fontId="1"/>
  </si>
  <si>
    <t>教育・研究費</t>
    <rPh sb="0" eb="2">
      <t>キョウイク</t>
    </rPh>
    <rPh sb="3" eb="6">
      <t>ケンキュウヒ</t>
    </rPh>
    <phoneticPr fontId="1"/>
  </si>
  <si>
    <t>一般管理費</t>
    <rPh sb="0" eb="5">
      <t>イッパンカンリヒ</t>
    </rPh>
    <phoneticPr fontId="1"/>
  </si>
  <si>
    <t>運営費
交付金</t>
    <phoneticPr fontId="1"/>
  </si>
  <si>
    <t>産学連携等
研究収入</t>
    <rPh sb="0" eb="5">
      <t>サンガクレンケイトウ</t>
    </rPh>
    <rPh sb="6" eb="10">
      <t>ケンキュウシュウニュウ</t>
    </rPh>
    <phoneticPr fontId="1"/>
  </si>
  <si>
    <t>共同・受託
研究</t>
    <rPh sb="0" eb="2">
      <t>キョウドウ</t>
    </rPh>
    <rPh sb="3" eb="5">
      <t>ジュタク</t>
    </rPh>
    <rPh sb="6" eb="8">
      <t>ケンキュウ</t>
    </rPh>
    <phoneticPr fontId="1"/>
  </si>
  <si>
    <t>科研費間接
経費収入等</t>
    <rPh sb="0" eb="3">
      <t>カケンヒ</t>
    </rPh>
    <rPh sb="3" eb="5">
      <t>カンセツ</t>
    </rPh>
    <rPh sb="6" eb="8">
      <t>ケイヒ</t>
    </rPh>
    <rPh sb="8" eb="10">
      <t>シュウニュウ</t>
    </rPh>
    <rPh sb="10" eb="11">
      <t>トウ</t>
    </rPh>
    <phoneticPr fontId="1"/>
  </si>
  <si>
    <t>非常勤
教職員</t>
    <rPh sb="0" eb="3">
      <t>ヒジョウキン</t>
    </rPh>
    <rPh sb="4" eb="7">
      <t>キョウショクイン</t>
    </rPh>
    <phoneticPr fontId="1"/>
  </si>
  <si>
    <t>常勤
教職員</t>
    <rPh sb="0" eb="2">
      <t>ジョウキン</t>
    </rPh>
    <rPh sb="3" eb="6">
      <t>キョウショクイン</t>
    </rPh>
    <phoneticPr fontId="1"/>
  </si>
  <si>
    <t>産学連携等
研究経費</t>
    <rPh sb="0" eb="2">
      <t>サンガク</t>
    </rPh>
    <rPh sb="2" eb="4">
      <t>レンケイ</t>
    </rPh>
    <rPh sb="4" eb="5">
      <t>トウ</t>
    </rPh>
    <rPh sb="6" eb="8">
      <t>ケンキュウ</t>
    </rPh>
    <rPh sb="8" eb="10">
      <t>ケイヒ</t>
    </rPh>
    <phoneticPr fontId="1"/>
  </si>
  <si>
    <t>令和元年度</t>
  </si>
  <si>
    <t>令和2年度</t>
  </si>
  <si>
    <t>令和3年度</t>
  </si>
  <si>
    <t>令和4年度</t>
  </si>
  <si>
    <t>令和5年度</t>
  </si>
  <si>
    <t>８２）財務関係</t>
    <rPh sb="3" eb="5">
      <t>ザイム</t>
    </rPh>
    <rPh sb="5" eb="7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</si>
</sst>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9"/>
  <sheetViews>
    <sheetView tabSelected="1" view="pageBreakPreview" zoomScaleNormal="100" zoomScaleSheetLayoutView="100" workbookViewId="0">
      <pane xSplit="1" ySplit="5" topLeftCell="G7" activePane="bottomRight" state="frozen"/>
      <selection pane="topRight" activeCell="B1" sqref="B1"/>
      <selection pane="bottomLeft" activeCell="A6" sqref="A6"/>
      <selection pane="bottomRight" activeCell="Y13" sqref="Y13"/>
    </sheetView>
  </sheetViews>
  <sheetFormatPr defaultRowHeight="23.25" customHeight="1" x14ac:dyDescent="0.15"/>
  <cols>
    <col min="1" max="1" width="11.125" style="1" bestFit="1" customWidth="1"/>
    <col min="2" max="2" width="10.5" style="6" customWidth="1"/>
    <col min="3" max="7" width="8.75" style="6" customWidth="1"/>
    <col min="8" max="8" width="11.25" style="6" customWidth="1"/>
    <col min="9" max="10" width="8.75" style="6" customWidth="1"/>
    <col min="11" max="11" width="9.625" style="6" bestFit="1" customWidth="1"/>
    <col min="12" max="14" width="8.75" style="6" customWidth="1"/>
    <col min="15" max="15" width="11" style="6" customWidth="1"/>
    <col min="16" max="16" width="1.125" style="6" customWidth="1"/>
    <col min="17" max="17" width="9.25" style="6" bestFit="1" customWidth="1"/>
    <col min="18" max="20" width="8.75" style="6" customWidth="1"/>
    <col min="21" max="22" width="10.25" style="6" customWidth="1"/>
    <col min="23" max="23" width="8.75" style="6" customWidth="1"/>
    <col min="24" max="24" width="11.25" style="6" customWidth="1"/>
    <col min="25" max="29" width="8.75" style="6" customWidth="1"/>
    <col min="30" max="30" width="11" style="6" customWidth="1"/>
    <col min="31" max="31" width="2.75" style="6" customWidth="1"/>
    <col min="32" max="32" width="6.875" style="6" bestFit="1" customWidth="1"/>
    <col min="33" max="34" width="5.875" style="6" bestFit="1" customWidth="1"/>
    <col min="35" max="35" width="4.5" style="6" bestFit="1" customWidth="1"/>
    <col min="36" max="38" width="5.875" style="6" bestFit="1" customWidth="1"/>
    <col min="39" max="39" width="6.875" style="6" bestFit="1" customWidth="1"/>
    <col min="40" max="40" width="2.5" style="6" bestFit="1" customWidth="1"/>
    <col min="41" max="41" width="6.875" style="6" bestFit="1" customWidth="1"/>
    <col min="42" max="43" width="9.25" style="6" bestFit="1" customWidth="1"/>
    <col min="44" max="44" width="7.875" style="6" bestFit="1" customWidth="1"/>
    <col min="45" max="45" width="6.875" style="6" bestFit="1" customWidth="1"/>
    <col min="46" max="47" width="5.875" style="6" bestFit="1" customWidth="1"/>
    <col min="48" max="48" width="4.5" style="6" bestFit="1" customWidth="1"/>
    <col min="49" max="50" width="7.875" style="6" bestFit="1" customWidth="1"/>
    <col min="51" max="51" width="2.5" style="6" bestFit="1" customWidth="1"/>
    <col min="52" max="52" width="4.5" style="6" bestFit="1" customWidth="1"/>
    <col min="53" max="53" width="9.25" style="6" bestFit="1" customWidth="1"/>
    <col min="54" max="54" width="11.125" style="6" bestFit="1" customWidth="1"/>
    <col min="55" max="55" width="9.25" style="6" bestFit="1" customWidth="1"/>
    <col min="56" max="56" width="7.875" style="6" bestFit="1" customWidth="1"/>
    <col min="57" max="57" width="6.875" style="6" bestFit="1" customWidth="1"/>
    <col min="58" max="59" width="5.875" style="6" bestFit="1" customWidth="1"/>
    <col min="60" max="60" width="2.5" style="6" bestFit="1" customWidth="1"/>
    <col min="61" max="62" width="6.875" style="6" bestFit="1" customWidth="1"/>
    <col min="63" max="63" width="2.5" style="6" bestFit="1" customWidth="1"/>
    <col min="64" max="64" width="6.875" style="6" bestFit="1" customWidth="1"/>
    <col min="65" max="65" width="2.5" style="6" bestFit="1" customWidth="1"/>
    <col min="66" max="66" width="6.875" style="6" bestFit="1" customWidth="1"/>
    <col min="67" max="68" width="9.25" style="6" bestFit="1" customWidth="1"/>
    <col min="69" max="69" width="7.875" style="6" bestFit="1" customWidth="1"/>
    <col min="70" max="70" width="6.875" style="6" bestFit="1" customWidth="1"/>
    <col min="71" max="72" width="5.875" style="6" bestFit="1" customWidth="1"/>
    <col min="73" max="73" width="2.5" style="6" bestFit="1" customWidth="1"/>
    <col min="74" max="75" width="7.875" style="6" bestFit="1" customWidth="1"/>
    <col min="76" max="76" width="2.5" style="6" bestFit="1" customWidth="1"/>
    <col min="77" max="77" width="4.5" style="6" bestFit="1" customWidth="1"/>
    <col min="78" max="78" width="9.25" style="6" bestFit="1" customWidth="1"/>
    <col min="79" max="79" width="11.125" style="6" bestFit="1" customWidth="1"/>
    <col min="80" max="81" width="7.875" style="6" bestFit="1" customWidth="1"/>
    <col min="82" max="82" width="6.875" style="6" bestFit="1" customWidth="1"/>
    <col min="83" max="84" width="5.875" style="6" bestFit="1" customWidth="1"/>
    <col min="85" max="85" width="4.5" style="6" bestFit="1" customWidth="1"/>
    <col min="86" max="87" width="6.875" style="6" bestFit="1" customWidth="1"/>
    <col min="88" max="88" width="2.5" style="6" bestFit="1" customWidth="1"/>
    <col min="89" max="89" width="6.875" style="6" bestFit="1" customWidth="1"/>
    <col min="90" max="90" width="2.5" style="6" bestFit="1" customWidth="1"/>
    <col min="91" max="91" width="6.875" style="6" bestFit="1" customWidth="1"/>
    <col min="92" max="93" width="9.25" style="6" bestFit="1" customWidth="1"/>
    <col min="94" max="94" width="7.875" style="6" bestFit="1" customWidth="1"/>
    <col min="95" max="95" width="6.875" style="6" bestFit="1" customWidth="1"/>
    <col min="96" max="97" width="5.875" style="6" bestFit="1" customWidth="1"/>
    <col min="98" max="98" width="4.5" style="6" bestFit="1" customWidth="1"/>
    <col min="99" max="100" width="7.875" style="6" bestFit="1" customWidth="1"/>
    <col min="101" max="101" width="2.5" style="6" bestFit="1" customWidth="1"/>
    <col min="102" max="102" width="9.375" style="6" bestFit="1" customWidth="1"/>
    <col min="103" max="103" width="9.25" style="6" bestFit="1" customWidth="1"/>
    <col min="104" max="104" width="11.125" style="6" bestFit="1" customWidth="1"/>
    <col min="105" max="105" width="9.25" style="6" bestFit="1" customWidth="1"/>
    <col min="106" max="106" width="7.875" style="6" bestFit="1" customWidth="1"/>
    <col min="107" max="107" width="6.875" style="6" bestFit="1" customWidth="1"/>
    <col min="108" max="110" width="5.875" style="6" bestFit="1" customWidth="1"/>
    <col min="111" max="112" width="6.875" style="6" bestFit="1" customWidth="1"/>
    <col min="113" max="113" width="2.5" style="6" bestFit="1" customWidth="1"/>
    <col min="114" max="114" width="6.875" style="6" bestFit="1" customWidth="1"/>
    <col min="115" max="115" width="2.5" style="6" bestFit="1" customWidth="1"/>
    <col min="116" max="116" width="6.875" style="6" bestFit="1" customWidth="1"/>
    <col min="117" max="118" width="9.25" style="6" bestFit="1" customWidth="1"/>
    <col min="119" max="119" width="7.875" style="6" bestFit="1" customWidth="1"/>
    <col min="120" max="120" width="6.875" style="6" bestFit="1" customWidth="1"/>
    <col min="121" max="123" width="5.875" style="6" bestFit="1" customWidth="1"/>
    <col min="124" max="125" width="7.875" style="6" bestFit="1" customWidth="1"/>
    <col min="126" max="126" width="2.5" style="6" bestFit="1" customWidth="1"/>
    <col min="127" max="127" width="9.375" style="6" bestFit="1" customWidth="1"/>
    <col min="128" max="128" width="9.25" style="6" bestFit="1" customWidth="1"/>
    <col min="129" max="129" width="11.125" style="6" bestFit="1" customWidth="1"/>
    <col min="130" max="130" width="9.25" style="6" bestFit="1" customWidth="1"/>
    <col min="131" max="131" width="7.875" style="6" bestFit="1" customWidth="1"/>
    <col min="132" max="132" width="6.875" style="6" bestFit="1" customWidth="1"/>
    <col min="133" max="134" width="5.875" style="6" bestFit="1" customWidth="1"/>
    <col min="135" max="135" width="4.5" style="6" bestFit="1" customWidth="1"/>
    <col min="136" max="139" width="6.875" style="6" bestFit="1" customWidth="1"/>
    <col min="140" max="140" width="2.5" style="6" bestFit="1" customWidth="1"/>
    <col min="141" max="141" width="6.875" style="6" bestFit="1" customWidth="1"/>
    <col min="142" max="143" width="9.25" style="6" bestFit="1" customWidth="1"/>
    <col min="144" max="144" width="7.875" style="6" bestFit="1" customWidth="1"/>
    <col min="145" max="145" width="6.875" style="6" bestFit="1" customWidth="1"/>
    <col min="146" max="146" width="4.5" style="6" bestFit="1" customWidth="1"/>
    <col min="147" max="147" width="5.875" style="6" bestFit="1" customWidth="1"/>
    <col min="148" max="148" width="4.5" style="6" bestFit="1" customWidth="1"/>
    <col min="149" max="149" width="9.25" style="6" bestFit="1" customWidth="1"/>
    <col min="150" max="150" width="6.875" style="6" bestFit="1" customWidth="1"/>
    <col min="151" max="152" width="5.875" style="6" bestFit="1" customWidth="1"/>
    <col min="153" max="153" width="9.25" style="6" bestFit="1" customWidth="1"/>
    <col min="154" max="154" width="11.125" style="6" bestFit="1" customWidth="1"/>
    <col min="155" max="155" width="6.875" style="6" bestFit="1" customWidth="1"/>
    <col min="156" max="156" width="7.875" style="6" bestFit="1" customWidth="1"/>
    <col min="157" max="157" width="6.875" style="6" bestFit="1" customWidth="1"/>
    <col min="158" max="159" width="5.875" style="6" bestFit="1" customWidth="1"/>
    <col min="160" max="160" width="2.5" style="6" bestFit="1" customWidth="1"/>
    <col min="161" max="161" width="5.875" style="6" bestFit="1" customWidth="1"/>
    <col min="162" max="164" width="6.875" style="6" bestFit="1" customWidth="1"/>
    <col min="165" max="165" width="2.5" style="6" bestFit="1" customWidth="1"/>
    <col min="166" max="166" width="6.875" style="6" bestFit="1" customWidth="1"/>
    <col min="167" max="169" width="7.875" style="6" bestFit="1" customWidth="1"/>
    <col min="170" max="170" width="6.875" style="6" bestFit="1" customWidth="1"/>
    <col min="171" max="172" width="5.875" style="6" bestFit="1" customWidth="1"/>
    <col min="173" max="173" width="2.5" style="6" bestFit="1" customWidth="1"/>
    <col min="174" max="175" width="6.875" style="6" bestFit="1" customWidth="1"/>
    <col min="176" max="176" width="4.5" style="6" bestFit="1" customWidth="1"/>
    <col min="177" max="177" width="5.875" style="6" bestFit="1" customWidth="1"/>
    <col min="178" max="178" width="7.875" style="6" bestFit="1" customWidth="1"/>
    <col min="179" max="179" width="5.875" style="6" bestFit="1" customWidth="1"/>
    <col min="180" max="180" width="15.125" style="6" bestFit="1" customWidth="1"/>
    <col min="181" max="181" width="7.125" style="6" bestFit="1" customWidth="1"/>
    <col min="182" max="182" width="11" style="6" bestFit="1" customWidth="1"/>
    <col min="183" max="184" width="9" style="6" bestFit="1" customWidth="1"/>
    <col min="185" max="185" width="3.375" style="6" bestFit="1" customWidth="1"/>
    <col min="186" max="186" width="13" style="6" bestFit="1" customWidth="1"/>
    <col min="187" max="187" width="11" style="6" bestFit="1" customWidth="1"/>
    <col min="188" max="188" width="17.25" style="6" bestFit="1" customWidth="1"/>
    <col min="189" max="189" width="9" style="6" bestFit="1" customWidth="1"/>
    <col min="190" max="190" width="13" style="6" bestFit="1" customWidth="1"/>
    <col min="191" max="191" width="3.375" style="6" bestFit="1" customWidth="1"/>
    <col min="192" max="193" width="5.25" style="6" bestFit="1" customWidth="1"/>
    <col min="194" max="194" width="17.25" style="6" bestFit="1" customWidth="1"/>
    <col min="195" max="197" width="11" style="6" bestFit="1" customWidth="1"/>
    <col min="198" max="198" width="17.25" style="6" bestFit="1" customWidth="1"/>
    <col min="199" max="199" width="5.875" style="6" bestFit="1" customWidth="1"/>
    <col min="200" max="200" width="7.875" style="6" bestFit="1" customWidth="1"/>
    <col min="201" max="201" width="5.875" style="6" bestFit="1" customWidth="1"/>
    <col min="202" max="202" width="15.125" style="6" bestFit="1" customWidth="1"/>
    <col min="203" max="203" width="7.125" style="6" bestFit="1" customWidth="1"/>
    <col min="204" max="204" width="11" style="6" bestFit="1" customWidth="1"/>
    <col min="205" max="206" width="9" style="6" bestFit="1" customWidth="1"/>
    <col min="207" max="207" width="3.375" style="6" bestFit="1" customWidth="1"/>
    <col min="208" max="208" width="13" style="6" bestFit="1" customWidth="1"/>
    <col min="209" max="209" width="11" style="6" bestFit="1" customWidth="1"/>
    <col min="210" max="210" width="17.25" style="6" bestFit="1" customWidth="1"/>
    <col min="211" max="211" width="9" style="6" bestFit="1" customWidth="1"/>
    <col min="212" max="212" width="13" style="6" bestFit="1" customWidth="1"/>
    <col min="213" max="213" width="3.375" style="6" bestFit="1" customWidth="1"/>
    <col min="214" max="215" width="5.25" style="6" bestFit="1" customWidth="1"/>
    <col min="216" max="216" width="17.25" style="6" bestFit="1" customWidth="1"/>
    <col min="217" max="219" width="11" style="6" bestFit="1" customWidth="1"/>
    <col min="220" max="220" width="17.25" style="6" bestFit="1" customWidth="1"/>
    <col min="221" max="221" width="13" style="6" bestFit="1" customWidth="1"/>
    <col min="222" max="222" width="3.375" style="6" bestFit="1" customWidth="1"/>
    <col min="223" max="224" width="5.25" style="6" bestFit="1" customWidth="1"/>
    <col min="225" max="225" width="17.25" style="6" bestFit="1" customWidth="1"/>
    <col min="226" max="228" width="11" style="6" bestFit="1" customWidth="1"/>
    <col min="229" max="229" width="17.25" style="6" bestFit="1" customWidth="1"/>
    <col min="230" max="16384" width="9" style="6"/>
  </cols>
  <sheetData>
    <row r="1" spans="1:30" s="1" customFormat="1" ht="43.5" customHeight="1" x14ac:dyDescent="0.15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0" s="1" customFormat="1" ht="23.25" customHeight="1" x14ac:dyDescent="0.15">
      <c r="B2" s="1" t="s">
        <v>1</v>
      </c>
      <c r="AD2" s="1" t="s">
        <v>0</v>
      </c>
    </row>
    <row r="3" spans="1:30" s="1" customFormat="1" ht="36" customHeight="1" x14ac:dyDescent="0.15">
      <c r="A3" s="18"/>
      <c r="B3" s="21" t="s">
        <v>3</v>
      </c>
      <c r="C3" s="22"/>
      <c r="D3" s="22"/>
      <c r="E3" s="22"/>
      <c r="F3" s="22"/>
      <c r="G3" s="22"/>
      <c r="H3" s="22"/>
      <c r="I3" s="23"/>
      <c r="J3" s="23"/>
      <c r="K3" s="23"/>
      <c r="L3" s="22"/>
      <c r="M3" s="22"/>
      <c r="N3" s="22"/>
      <c r="O3" s="24"/>
      <c r="Q3" s="21" t="s">
        <v>4</v>
      </c>
      <c r="R3" s="22"/>
      <c r="S3" s="22"/>
      <c r="T3" s="22"/>
      <c r="U3" s="23"/>
      <c r="V3" s="23"/>
      <c r="W3" s="22"/>
      <c r="X3" s="22"/>
      <c r="Y3" s="23"/>
      <c r="Z3" s="23"/>
      <c r="AA3" s="22"/>
      <c r="AB3" s="22"/>
      <c r="AC3" s="22"/>
      <c r="AD3" s="24"/>
    </row>
    <row r="4" spans="1:30" s="3" customFormat="1" ht="12" customHeight="1" x14ac:dyDescent="0.15">
      <c r="A4" s="19"/>
      <c r="B4" s="25" t="s">
        <v>18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30" t="s">
        <v>19</v>
      </c>
      <c r="I4" s="28"/>
      <c r="J4" s="28"/>
      <c r="K4" s="29"/>
      <c r="L4" s="27" t="s">
        <v>11</v>
      </c>
      <c r="M4" s="25" t="s">
        <v>12</v>
      </c>
      <c r="N4" s="25" t="s">
        <v>13</v>
      </c>
      <c r="O4" s="25" t="s">
        <v>2</v>
      </c>
      <c r="Q4" s="32" t="s">
        <v>14</v>
      </c>
      <c r="R4" s="28"/>
      <c r="S4" s="29"/>
      <c r="T4" s="32" t="s">
        <v>15</v>
      </c>
      <c r="U4" s="28"/>
      <c r="V4" s="28"/>
      <c r="W4" s="25" t="s">
        <v>9</v>
      </c>
      <c r="X4" s="32" t="s">
        <v>24</v>
      </c>
      <c r="Y4" s="28"/>
      <c r="Z4" s="29"/>
      <c r="AA4" s="27" t="s">
        <v>12</v>
      </c>
      <c r="AB4" s="25" t="s">
        <v>11</v>
      </c>
      <c r="AC4" s="25" t="s">
        <v>13</v>
      </c>
      <c r="AD4" s="25" t="s">
        <v>2</v>
      </c>
    </row>
    <row r="5" spans="1:30" s="3" customFormat="1" ht="39.75" customHeight="1" x14ac:dyDescent="0.15">
      <c r="A5" s="20"/>
      <c r="B5" s="26"/>
      <c r="C5" s="26"/>
      <c r="D5" s="26"/>
      <c r="E5" s="26"/>
      <c r="F5" s="26"/>
      <c r="G5" s="26"/>
      <c r="H5" s="31"/>
      <c r="I5" s="8" t="s">
        <v>20</v>
      </c>
      <c r="J5" s="8" t="s">
        <v>10</v>
      </c>
      <c r="K5" s="8" t="s">
        <v>21</v>
      </c>
      <c r="L5" s="26"/>
      <c r="M5" s="26"/>
      <c r="N5" s="26"/>
      <c r="O5" s="26"/>
      <c r="Q5" s="33"/>
      <c r="R5" s="9" t="s">
        <v>23</v>
      </c>
      <c r="S5" s="9" t="s">
        <v>22</v>
      </c>
      <c r="T5" s="33"/>
      <c r="U5" s="10" t="s">
        <v>16</v>
      </c>
      <c r="V5" s="11" t="s">
        <v>17</v>
      </c>
      <c r="W5" s="26"/>
      <c r="X5" s="33"/>
      <c r="Y5" s="8" t="s">
        <v>20</v>
      </c>
      <c r="Z5" s="8" t="s">
        <v>10</v>
      </c>
      <c r="AA5" s="26"/>
      <c r="AB5" s="26"/>
      <c r="AC5" s="26"/>
      <c r="AD5" s="26"/>
    </row>
    <row r="6" spans="1:30" s="5" customFormat="1" ht="75" customHeight="1" x14ac:dyDescent="0.15">
      <c r="A6" s="2" t="s">
        <v>25</v>
      </c>
      <c r="B6" s="12">
        <v>886247</v>
      </c>
      <c r="C6" s="12">
        <v>195785</v>
      </c>
      <c r="D6" s="12">
        <v>17089</v>
      </c>
      <c r="E6" s="12">
        <v>4257</v>
      </c>
      <c r="F6" s="12">
        <v>7630</v>
      </c>
      <c r="G6" s="12">
        <v>181978</v>
      </c>
      <c r="H6" s="12">
        <f>SUM(I6:K6)</f>
        <v>20591</v>
      </c>
      <c r="I6" s="16">
        <v>12108</v>
      </c>
      <c r="J6" s="16">
        <v>1459</v>
      </c>
      <c r="K6" s="16">
        <v>7024</v>
      </c>
      <c r="L6" s="12">
        <v>0</v>
      </c>
      <c r="M6" s="12">
        <v>11881</v>
      </c>
      <c r="N6" s="12">
        <v>0</v>
      </c>
      <c r="O6" s="13">
        <f>SUM(B6:H6)+SUM(L6:N6)</f>
        <v>1325458</v>
      </c>
      <c r="P6" s="14"/>
      <c r="Q6" s="12">
        <f>SUM(R6:S6)</f>
        <v>797549</v>
      </c>
      <c r="R6" s="16">
        <v>736648</v>
      </c>
      <c r="S6" s="16">
        <v>60901</v>
      </c>
      <c r="T6" s="12">
        <f t="shared" ref="T6:T9" si="0">SUM(U6:V6)</f>
        <v>293532</v>
      </c>
      <c r="U6" s="16">
        <v>226669</v>
      </c>
      <c r="V6" s="16">
        <v>66863</v>
      </c>
      <c r="W6" s="12">
        <v>181978</v>
      </c>
      <c r="X6" s="12">
        <f t="shared" ref="X6:X7" si="1">SUM(Y6:Z6)</f>
        <v>9729</v>
      </c>
      <c r="Y6" s="16">
        <v>8403</v>
      </c>
      <c r="Z6" s="16">
        <v>1326</v>
      </c>
      <c r="AA6" s="12">
        <v>7295</v>
      </c>
      <c r="AB6" s="12">
        <v>0</v>
      </c>
      <c r="AC6" s="12">
        <v>35375</v>
      </c>
      <c r="AD6" s="13">
        <f>Q6+T6+W6+X6+SUM(AA6:AC6)</f>
        <v>1325458</v>
      </c>
    </row>
    <row r="7" spans="1:30" s="5" customFormat="1" ht="75" customHeight="1" x14ac:dyDescent="0.15">
      <c r="A7" s="2" t="s">
        <v>26</v>
      </c>
      <c r="B7" s="12">
        <v>871311</v>
      </c>
      <c r="C7" s="12">
        <v>202245</v>
      </c>
      <c r="D7" s="12">
        <v>17199</v>
      </c>
      <c r="E7" s="12">
        <v>4641</v>
      </c>
      <c r="F7" s="12">
        <v>5361</v>
      </c>
      <c r="G7" s="12">
        <v>264299</v>
      </c>
      <c r="H7" s="12">
        <f>SUM(I7:K7)</f>
        <v>32816</v>
      </c>
      <c r="I7" s="16">
        <v>27031</v>
      </c>
      <c r="J7" s="16">
        <v>0</v>
      </c>
      <c r="K7" s="16">
        <v>5785</v>
      </c>
      <c r="L7" s="12">
        <v>48975</v>
      </c>
      <c r="M7" s="12">
        <v>13750</v>
      </c>
      <c r="N7" s="12">
        <v>13670</v>
      </c>
      <c r="O7" s="15">
        <f>SUM(B7:H7)+SUM(L7:N7)</f>
        <v>1474267</v>
      </c>
      <c r="P7" s="14"/>
      <c r="Q7" s="12">
        <f t="shared" ref="Q7:Q9" si="2">SUM(R7:S7)</f>
        <v>839985</v>
      </c>
      <c r="R7" s="16">
        <v>771651</v>
      </c>
      <c r="S7" s="16">
        <v>68334</v>
      </c>
      <c r="T7" s="12">
        <f t="shared" si="0"/>
        <v>294530</v>
      </c>
      <c r="U7" s="16">
        <v>211842</v>
      </c>
      <c r="V7" s="16">
        <v>82688</v>
      </c>
      <c r="W7" s="12">
        <v>264299</v>
      </c>
      <c r="X7" s="12">
        <f t="shared" si="1"/>
        <v>17908</v>
      </c>
      <c r="Y7" s="16">
        <v>17908</v>
      </c>
      <c r="Z7" s="16">
        <v>0</v>
      </c>
      <c r="AA7" s="12">
        <v>8570</v>
      </c>
      <c r="AB7" s="12">
        <v>48975</v>
      </c>
      <c r="AC7" s="12">
        <v>0</v>
      </c>
      <c r="AD7" s="15">
        <f>Q7+T7+W7+X7+SUM(AA7:AC7)</f>
        <v>1474267</v>
      </c>
    </row>
    <row r="8" spans="1:30" s="5" customFormat="1" ht="75" customHeight="1" x14ac:dyDescent="0.15">
      <c r="A8" s="2" t="s">
        <v>27</v>
      </c>
      <c r="B8" s="12">
        <v>957575</v>
      </c>
      <c r="C8" s="12">
        <v>208516</v>
      </c>
      <c r="D8" s="12">
        <v>16437</v>
      </c>
      <c r="E8" s="12">
        <v>3948</v>
      </c>
      <c r="F8" s="12">
        <v>6392</v>
      </c>
      <c r="G8" s="12">
        <v>84568</v>
      </c>
      <c r="H8" s="12">
        <f>SUM(I8:K8)</f>
        <v>58468</v>
      </c>
      <c r="I8" s="16">
        <v>48627</v>
      </c>
      <c r="J8" s="16">
        <v>193</v>
      </c>
      <c r="K8" s="16">
        <v>9648</v>
      </c>
      <c r="L8" s="12">
        <v>25107</v>
      </c>
      <c r="M8" s="12">
        <v>14739</v>
      </c>
      <c r="N8" s="12">
        <v>0</v>
      </c>
      <c r="O8" s="13">
        <f>SUM(B8:H8)+SUM(L8:N8)</f>
        <v>1375750</v>
      </c>
      <c r="P8" s="14"/>
      <c r="Q8" s="12">
        <f t="shared" si="2"/>
        <v>917766</v>
      </c>
      <c r="R8" s="16">
        <v>849221</v>
      </c>
      <c r="S8" s="16">
        <v>68545</v>
      </c>
      <c r="T8" s="12">
        <f t="shared" si="0"/>
        <v>291567</v>
      </c>
      <c r="U8" s="16">
        <v>108465</v>
      </c>
      <c r="V8" s="16">
        <v>183102</v>
      </c>
      <c r="W8" s="12">
        <v>84568</v>
      </c>
      <c r="X8" s="12">
        <f>SUM(Y8:Z8)</f>
        <v>31331</v>
      </c>
      <c r="Y8" s="16">
        <v>31156</v>
      </c>
      <c r="Z8" s="16">
        <v>175</v>
      </c>
      <c r="AA8" s="12">
        <v>16767</v>
      </c>
      <c r="AB8" s="12">
        <v>25107</v>
      </c>
      <c r="AC8" s="12">
        <v>8644</v>
      </c>
      <c r="AD8" s="13">
        <f>Q8+T8+W8+X8+SUM(AA8:AC8)</f>
        <v>1375750</v>
      </c>
    </row>
    <row r="9" spans="1:30" s="5" customFormat="1" ht="75" customHeight="1" x14ac:dyDescent="0.15">
      <c r="A9" s="2" t="s">
        <v>28</v>
      </c>
      <c r="B9" s="12">
        <v>1011548</v>
      </c>
      <c r="C9" s="12">
        <v>208438</v>
      </c>
      <c r="D9" s="12">
        <v>17139</v>
      </c>
      <c r="E9" s="12">
        <v>4498</v>
      </c>
      <c r="F9" s="12">
        <v>8158</v>
      </c>
      <c r="G9" s="12">
        <v>234072</v>
      </c>
      <c r="H9" s="12">
        <f>SUM(I9:K9)</f>
        <v>41294</v>
      </c>
      <c r="I9" s="16">
        <v>28055</v>
      </c>
      <c r="J9" s="16">
        <v>6095</v>
      </c>
      <c r="K9" s="16">
        <v>7144</v>
      </c>
      <c r="L9" s="12">
        <v>95164</v>
      </c>
      <c r="M9" s="12">
        <v>46663</v>
      </c>
      <c r="N9" s="12">
        <v>0</v>
      </c>
      <c r="O9" s="13">
        <f>SUM(B9:H9)+SUM(L9:N9)</f>
        <v>1666974</v>
      </c>
      <c r="P9" s="14"/>
      <c r="Q9" s="12">
        <f t="shared" si="2"/>
        <v>979918</v>
      </c>
      <c r="R9" s="16">
        <v>891611</v>
      </c>
      <c r="S9" s="16">
        <v>88307</v>
      </c>
      <c r="T9" s="12">
        <f t="shared" si="0"/>
        <v>284184</v>
      </c>
      <c r="U9" s="16">
        <v>247733</v>
      </c>
      <c r="V9" s="16">
        <v>36451</v>
      </c>
      <c r="W9" s="12">
        <v>234072</v>
      </c>
      <c r="X9" s="12">
        <f>SUM(Y9:Z9)</f>
        <v>36792</v>
      </c>
      <c r="Y9" s="16">
        <v>31100</v>
      </c>
      <c r="Z9" s="16">
        <v>5692</v>
      </c>
      <c r="AA9" s="12">
        <v>28227</v>
      </c>
      <c r="AB9" s="12">
        <v>95164</v>
      </c>
      <c r="AC9" s="12">
        <v>8617</v>
      </c>
      <c r="AD9" s="13">
        <f>Q9+T9+W9+X9+SUM(AA9:AC9)</f>
        <v>1666974</v>
      </c>
    </row>
    <row r="10" spans="1:30" s="5" customFormat="1" ht="75" customHeight="1" x14ac:dyDescent="0.15">
      <c r="A10" s="2" t="s">
        <v>29</v>
      </c>
      <c r="B10" s="12">
        <v>1153937</v>
      </c>
      <c r="C10" s="12">
        <v>206117</v>
      </c>
      <c r="D10" s="12">
        <v>16285</v>
      </c>
      <c r="E10" s="12">
        <v>4547</v>
      </c>
      <c r="F10" s="12">
        <v>22270</v>
      </c>
      <c r="G10" s="12">
        <v>255464</v>
      </c>
      <c r="H10" s="12">
        <f>SUM(I10:K10)</f>
        <v>39584</v>
      </c>
      <c r="I10" s="16">
        <v>26218</v>
      </c>
      <c r="J10" s="16">
        <v>7168</v>
      </c>
      <c r="K10" s="16">
        <v>6198</v>
      </c>
      <c r="L10" s="12">
        <v>208906</v>
      </c>
      <c r="M10" s="12">
        <v>34039</v>
      </c>
      <c r="N10" s="12">
        <v>0</v>
      </c>
      <c r="O10" s="13">
        <f>SUM(B10:H10)+SUM(L10:N10)</f>
        <v>1941149</v>
      </c>
      <c r="P10" s="14"/>
      <c r="Q10" s="12">
        <f t="shared" ref="Q10" si="3">SUM(R10:S10)</f>
        <v>1027056</v>
      </c>
      <c r="R10" s="16">
        <v>912532</v>
      </c>
      <c r="S10" s="16">
        <v>114524</v>
      </c>
      <c r="T10" s="12">
        <f t="shared" ref="T10" si="4">SUM(U10:V10)</f>
        <v>383780</v>
      </c>
      <c r="U10" s="16">
        <v>327604</v>
      </c>
      <c r="V10" s="16">
        <v>56176</v>
      </c>
      <c r="W10" s="12">
        <v>255464</v>
      </c>
      <c r="X10" s="12">
        <f>SUM(Y10:Z10)</f>
        <v>30537</v>
      </c>
      <c r="Y10" s="16">
        <v>23407</v>
      </c>
      <c r="Z10" s="16">
        <v>7130</v>
      </c>
      <c r="AA10" s="12">
        <v>13758</v>
      </c>
      <c r="AB10" s="12">
        <v>155688</v>
      </c>
      <c r="AC10" s="12">
        <v>74866</v>
      </c>
      <c r="AD10" s="13">
        <f>Q10+T10+W10+X10+SUM(AA10:AC10)</f>
        <v>1941149</v>
      </c>
    </row>
    <row r="11" spans="1:30" s="5" customFormat="1" ht="23.25" customHeight="1" x14ac:dyDescent="0.1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30" s="5" customFormat="1" ht="23.25" customHeight="1" x14ac:dyDescent="0.15">
      <c r="A12" s="4"/>
      <c r="W12" s="7"/>
    </row>
    <row r="13" spans="1:30" s="5" customFormat="1" ht="23.25" customHeight="1" x14ac:dyDescent="0.15">
      <c r="A13" s="4"/>
    </row>
    <row r="14" spans="1:30" s="5" customFormat="1" ht="23.25" customHeight="1" x14ac:dyDescent="0.15">
      <c r="A14" s="4"/>
    </row>
    <row r="15" spans="1:30" s="5" customFormat="1" ht="23.25" customHeight="1" x14ac:dyDescent="0.15">
      <c r="A15" s="4"/>
    </row>
    <row r="16" spans="1:30" s="5" customFormat="1" ht="23.25" customHeight="1" x14ac:dyDescent="0.15">
      <c r="A16" s="4"/>
    </row>
    <row r="17" spans="1:1" s="5" customFormat="1" ht="23.25" customHeight="1" x14ac:dyDescent="0.15">
      <c r="A17" s="4"/>
    </row>
    <row r="18" spans="1:1" s="5" customFormat="1" ht="23.25" customHeight="1" x14ac:dyDescent="0.15">
      <c r="A18" s="4"/>
    </row>
    <row r="19" spans="1:1" s="5" customFormat="1" ht="23.25" customHeight="1" x14ac:dyDescent="0.15">
      <c r="A19" s="4"/>
    </row>
    <row r="20" spans="1:1" s="5" customFormat="1" ht="23.25" customHeight="1" x14ac:dyDescent="0.15">
      <c r="A20" s="4"/>
    </row>
    <row r="21" spans="1:1" s="5" customFormat="1" ht="23.25" customHeight="1" x14ac:dyDescent="0.15">
      <c r="A21" s="4"/>
    </row>
    <row r="22" spans="1:1" s="5" customFormat="1" ht="23.25" customHeight="1" x14ac:dyDescent="0.15">
      <c r="A22" s="4"/>
    </row>
    <row r="23" spans="1:1" s="5" customFormat="1" ht="23.25" customHeight="1" x14ac:dyDescent="0.15">
      <c r="A23" s="4"/>
    </row>
    <row r="24" spans="1:1" s="5" customFormat="1" ht="23.25" customHeight="1" x14ac:dyDescent="0.15">
      <c r="A24" s="4"/>
    </row>
    <row r="25" spans="1:1" s="5" customFormat="1" ht="23.25" customHeight="1" x14ac:dyDescent="0.15">
      <c r="A25" s="4"/>
    </row>
    <row r="26" spans="1:1" s="5" customFormat="1" ht="23.25" customHeight="1" x14ac:dyDescent="0.15">
      <c r="A26" s="4"/>
    </row>
    <row r="27" spans="1:1" s="5" customFormat="1" ht="23.25" customHeight="1" x14ac:dyDescent="0.15">
      <c r="A27" s="4"/>
    </row>
    <row r="28" spans="1:1" s="5" customFormat="1" ht="23.25" customHeight="1" x14ac:dyDescent="0.15">
      <c r="A28" s="4"/>
    </row>
    <row r="29" spans="1:1" s="5" customFormat="1" ht="23.25" customHeight="1" x14ac:dyDescent="0.15">
      <c r="A29" s="4"/>
    </row>
    <row r="30" spans="1:1" s="5" customFormat="1" ht="23.25" customHeight="1" x14ac:dyDescent="0.15">
      <c r="A30" s="4"/>
    </row>
    <row r="31" spans="1:1" s="5" customFormat="1" ht="23.25" customHeight="1" x14ac:dyDescent="0.15">
      <c r="A31" s="4"/>
    </row>
    <row r="32" spans="1:1" s="5" customFormat="1" ht="23.25" customHeight="1" x14ac:dyDescent="0.15">
      <c r="A32" s="4"/>
    </row>
    <row r="33" spans="1:1" s="5" customFormat="1" ht="23.25" customHeight="1" x14ac:dyDescent="0.15">
      <c r="A33" s="4"/>
    </row>
    <row r="34" spans="1:1" s="5" customFormat="1" ht="23.25" customHeight="1" x14ac:dyDescent="0.15">
      <c r="A34" s="4"/>
    </row>
    <row r="35" spans="1:1" s="5" customFormat="1" ht="23.25" customHeight="1" x14ac:dyDescent="0.15">
      <c r="A35" s="4"/>
    </row>
    <row r="36" spans="1:1" s="5" customFormat="1" ht="23.25" customHeight="1" x14ac:dyDescent="0.15">
      <c r="A36" s="4"/>
    </row>
    <row r="37" spans="1:1" s="5" customFormat="1" ht="23.25" customHeight="1" x14ac:dyDescent="0.15">
      <c r="A37" s="4"/>
    </row>
    <row r="38" spans="1:1" s="5" customFormat="1" ht="23.25" customHeight="1" x14ac:dyDescent="0.15">
      <c r="A38" s="4"/>
    </row>
    <row r="39" spans="1:1" s="5" customFormat="1" ht="23.25" customHeight="1" x14ac:dyDescent="0.15">
      <c r="A39" s="4"/>
    </row>
    <row r="40" spans="1:1" s="5" customFormat="1" ht="23.25" customHeight="1" x14ac:dyDescent="0.15">
      <c r="A40" s="4"/>
    </row>
    <row r="41" spans="1:1" s="5" customFormat="1" ht="23.25" customHeight="1" x14ac:dyDescent="0.15">
      <c r="A41" s="4"/>
    </row>
    <row r="42" spans="1:1" s="5" customFormat="1" ht="23.25" customHeight="1" x14ac:dyDescent="0.15">
      <c r="A42" s="4"/>
    </row>
    <row r="43" spans="1:1" s="5" customFormat="1" ht="23.25" customHeight="1" x14ac:dyDescent="0.15">
      <c r="A43" s="4"/>
    </row>
    <row r="44" spans="1:1" s="5" customFormat="1" ht="23.25" customHeight="1" x14ac:dyDescent="0.15">
      <c r="A44" s="4"/>
    </row>
    <row r="45" spans="1:1" s="5" customFormat="1" ht="23.25" customHeight="1" x14ac:dyDescent="0.15">
      <c r="A45" s="4"/>
    </row>
    <row r="46" spans="1:1" s="5" customFormat="1" ht="23.25" customHeight="1" x14ac:dyDescent="0.15">
      <c r="A46" s="4"/>
    </row>
    <row r="47" spans="1:1" s="5" customFormat="1" ht="23.25" customHeight="1" x14ac:dyDescent="0.15">
      <c r="A47" s="4"/>
    </row>
    <row r="48" spans="1:1" s="5" customFormat="1" ht="23.25" customHeight="1" x14ac:dyDescent="0.15">
      <c r="A48" s="4"/>
    </row>
    <row r="49" spans="1:1" s="5" customFormat="1" ht="23.25" customHeight="1" x14ac:dyDescent="0.15">
      <c r="A49" s="4"/>
    </row>
    <row r="50" spans="1:1" s="5" customFormat="1" ht="23.25" customHeight="1" x14ac:dyDescent="0.15">
      <c r="A50" s="4"/>
    </row>
    <row r="51" spans="1:1" s="5" customFormat="1" ht="23.25" customHeight="1" x14ac:dyDescent="0.15">
      <c r="A51" s="4"/>
    </row>
    <row r="52" spans="1:1" s="5" customFormat="1" ht="23.25" customHeight="1" x14ac:dyDescent="0.15">
      <c r="A52" s="4"/>
    </row>
    <row r="53" spans="1:1" s="5" customFormat="1" ht="23.25" customHeight="1" x14ac:dyDescent="0.15">
      <c r="A53" s="4"/>
    </row>
    <row r="54" spans="1:1" s="5" customFormat="1" ht="23.25" customHeight="1" x14ac:dyDescent="0.15">
      <c r="A54" s="4"/>
    </row>
    <row r="55" spans="1:1" s="5" customFormat="1" ht="23.25" customHeight="1" x14ac:dyDescent="0.15">
      <c r="A55" s="4"/>
    </row>
    <row r="56" spans="1:1" s="5" customFormat="1" ht="23.25" customHeight="1" x14ac:dyDescent="0.15">
      <c r="A56" s="4"/>
    </row>
    <row r="57" spans="1:1" s="5" customFormat="1" ht="23.25" customHeight="1" x14ac:dyDescent="0.15">
      <c r="A57" s="4"/>
    </row>
    <row r="58" spans="1:1" s="5" customFormat="1" ht="23.25" customHeight="1" x14ac:dyDescent="0.15">
      <c r="A58" s="4"/>
    </row>
    <row r="59" spans="1:1" s="5" customFormat="1" ht="23.25" customHeight="1" x14ac:dyDescent="0.15">
      <c r="A59" s="4"/>
    </row>
    <row r="60" spans="1:1" s="5" customFormat="1" ht="23.25" customHeight="1" x14ac:dyDescent="0.15">
      <c r="A60" s="4"/>
    </row>
    <row r="61" spans="1:1" s="5" customFormat="1" ht="23.25" customHeight="1" x14ac:dyDescent="0.15">
      <c r="A61" s="4"/>
    </row>
    <row r="62" spans="1:1" s="5" customFormat="1" ht="23.25" customHeight="1" x14ac:dyDescent="0.15">
      <c r="A62" s="4"/>
    </row>
    <row r="63" spans="1:1" s="5" customFormat="1" ht="23.25" customHeight="1" x14ac:dyDescent="0.15">
      <c r="A63" s="4"/>
    </row>
    <row r="64" spans="1:1" s="5" customFormat="1" ht="23.25" customHeight="1" x14ac:dyDescent="0.15">
      <c r="A64" s="4"/>
    </row>
    <row r="65" spans="1:1" s="5" customFormat="1" ht="23.25" customHeight="1" x14ac:dyDescent="0.15">
      <c r="A65" s="4"/>
    </row>
    <row r="66" spans="1:1" s="5" customFormat="1" ht="23.25" customHeight="1" x14ac:dyDescent="0.15">
      <c r="A66" s="4"/>
    </row>
    <row r="67" spans="1:1" s="5" customFormat="1" ht="23.25" customHeight="1" x14ac:dyDescent="0.15">
      <c r="A67" s="4"/>
    </row>
    <row r="68" spans="1:1" s="5" customFormat="1" ht="23.25" customHeight="1" x14ac:dyDescent="0.15">
      <c r="A68" s="4"/>
    </row>
    <row r="69" spans="1:1" s="5" customFormat="1" ht="23.25" customHeight="1" x14ac:dyDescent="0.15">
      <c r="A69" s="4"/>
    </row>
    <row r="70" spans="1:1" s="5" customFormat="1" ht="23.25" customHeight="1" x14ac:dyDescent="0.15">
      <c r="A70" s="4"/>
    </row>
    <row r="71" spans="1:1" s="5" customFormat="1" ht="23.25" customHeight="1" x14ac:dyDescent="0.15">
      <c r="A71" s="4"/>
    </row>
    <row r="72" spans="1:1" s="5" customFormat="1" ht="23.25" customHeight="1" x14ac:dyDescent="0.15">
      <c r="A72" s="4"/>
    </row>
    <row r="73" spans="1:1" s="5" customFormat="1" ht="23.25" customHeight="1" x14ac:dyDescent="0.15">
      <c r="A73" s="4"/>
    </row>
    <row r="74" spans="1:1" s="5" customFormat="1" ht="23.25" customHeight="1" x14ac:dyDescent="0.15">
      <c r="A74" s="4"/>
    </row>
    <row r="75" spans="1:1" s="5" customFormat="1" ht="23.25" customHeight="1" x14ac:dyDescent="0.15">
      <c r="A75" s="4"/>
    </row>
    <row r="76" spans="1:1" s="5" customFormat="1" ht="23.25" customHeight="1" x14ac:dyDescent="0.15">
      <c r="A76" s="4"/>
    </row>
    <row r="77" spans="1:1" s="5" customFormat="1" ht="23.25" customHeight="1" x14ac:dyDescent="0.15">
      <c r="A77" s="4"/>
    </row>
    <row r="78" spans="1:1" s="5" customFormat="1" ht="23.25" customHeight="1" x14ac:dyDescent="0.15">
      <c r="A78" s="4"/>
    </row>
    <row r="79" spans="1:1" s="5" customFormat="1" ht="23.25" customHeight="1" x14ac:dyDescent="0.15">
      <c r="A79" s="4"/>
    </row>
    <row r="80" spans="1:1" s="5" customFormat="1" ht="23.25" customHeight="1" x14ac:dyDescent="0.15">
      <c r="A80" s="4"/>
    </row>
    <row r="81" spans="1:1" s="5" customFormat="1" ht="23.25" customHeight="1" x14ac:dyDescent="0.15">
      <c r="A81" s="4"/>
    </row>
    <row r="82" spans="1:1" s="5" customFormat="1" ht="23.25" customHeight="1" x14ac:dyDescent="0.15">
      <c r="A82" s="4"/>
    </row>
    <row r="83" spans="1:1" s="5" customFormat="1" ht="23.25" customHeight="1" x14ac:dyDescent="0.15">
      <c r="A83" s="4"/>
    </row>
    <row r="84" spans="1:1" s="5" customFormat="1" ht="23.25" customHeight="1" x14ac:dyDescent="0.15">
      <c r="A84" s="4"/>
    </row>
    <row r="85" spans="1:1" s="5" customFormat="1" ht="23.25" customHeight="1" x14ac:dyDescent="0.15">
      <c r="A85" s="4"/>
    </row>
    <row r="86" spans="1:1" s="5" customFormat="1" ht="23.25" customHeight="1" x14ac:dyDescent="0.15">
      <c r="A86" s="4"/>
    </row>
    <row r="87" spans="1:1" s="5" customFormat="1" ht="23.25" customHeight="1" x14ac:dyDescent="0.15">
      <c r="A87" s="4"/>
    </row>
    <row r="88" spans="1:1" s="5" customFormat="1" ht="23.25" customHeight="1" x14ac:dyDescent="0.15">
      <c r="A88" s="4"/>
    </row>
    <row r="89" spans="1:1" s="5" customFormat="1" ht="23.25" customHeight="1" x14ac:dyDescent="0.15">
      <c r="A89" s="4"/>
    </row>
    <row r="90" spans="1:1" s="5" customFormat="1" ht="23.25" customHeight="1" x14ac:dyDescent="0.15">
      <c r="A90" s="4"/>
    </row>
    <row r="91" spans="1:1" s="5" customFormat="1" ht="23.25" customHeight="1" x14ac:dyDescent="0.15">
      <c r="A91" s="4"/>
    </row>
    <row r="92" spans="1:1" s="5" customFormat="1" ht="23.25" customHeight="1" x14ac:dyDescent="0.15">
      <c r="A92" s="4"/>
    </row>
    <row r="93" spans="1:1" s="5" customFormat="1" ht="23.25" customHeight="1" x14ac:dyDescent="0.15">
      <c r="A93" s="4"/>
    </row>
    <row r="94" spans="1:1" s="5" customFormat="1" ht="23.25" customHeight="1" x14ac:dyDescent="0.15">
      <c r="A94" s="4"/>
    </row>
    <row r="95" spans="1:1" s="5" customFormat="1" ht="23.25" customHeight="1" x14ac:dyDescent="0.15">
      <c r="A95" s="4"/>
    </row>
    <row r="96" spans="1:1" s="5" customFormat="1" ht="23.25" customHeight="1" x14ac:dyDescent="0.15">
      <c r="A96" s="4"/>
    </row>
    <row r="97" spans="1:1" s="5" customFormat="1" ht="23.25" customHeight="1" x14ac:dyDescent="0.15">
      <c r="A97" s="4"/>
    </row>
    <row r="98" spans="1:1" s="5" customFormat="1" ht="23.25" customHeight="1" x14ac:dyDescent="0.15">
      <c r="A98" s="4"/>
    </row>
    <row r="99" spans="1:1" s="5" customFormat="1" ht="23.25" customHeight="1" x14ac:dyDescent="0.15">
      <c r="A99" s="4"/>
    </row>
    <row r="100" spans="1:1" s="5" customFormat="1" ht="23.25" customHeight="1" x14ac:dyDescent="0.15">
      <c r="A100" s="4"/>
    </row>
    <row r="101" spans="1:1" s="5" customFormat="1" ht="23.25" customHeight="1" x14ac:dyDescent="0.15">
      <c r="A101" s="4"/>
    </row>
    <row r="102" spans="1:1" s="5" customFormat="1" ht="23.25" customHeight="1" x14ac:dyDescent="0.15">
      <c r="A102" s="4"/>
    </row>
    <row r="103" spans="1:1" s="5" customFormat="1" ht="23.25" customHeight="1" x14ac:dyDescent="0.15">
      <c r="A103" s="4"/>
    </row>
    <row r="104" spans="1:1" s="5" customFormat="1" ht="23.25" customHeight="1" x14ac:dyDescent="0.15">
      <c r="A104" s="4"/>
    </row>
    <row r="105" spans="1:1" s="5" customFormat="1" ht="23.25" customHeight="1" x14ac:dyDescent="0.15">
      <c r="A105" s="4"/>
    </row>
    <row r="106" spans="1:1" s="5" customFormat="1" ht="23.25" customHeight="1" x14ac:dyDescent="0.15">
      <c r="A106" s="4"/>
    </row>
    <row r="107" spans="1:1" s="5" customFormat="1" ht="23.25" customHeight="1" x14ac:dyDescent="0.15">
      <c r="A107" s="4"/>
    </row>
    <row r="108" spans="1:1" s="5" customFormat="1" ht="23.25" customHeight="1" x14ac:dyDescent="0.15">
      <c r="A108" s="4"/>
    </row>
    <row r="109" spans="1:1" s="5" customFormat="1" ht="23.25" customHeight="1" x14ac:dyDescent="0.15">
      <c r="A109" s="4"/>
    </row>
    <row r="110" spans="1:1" s="5" customFormat="1" ht="23.25" customHeight="1" x14ac:dyDescent="0.15">
      <c r="A110" s="4"/>
    </row>
    <row r="111" spans="1:1" s="5" customFormat="1" ht="23.25" customHeight="1" x14ac:dyDescent="0.15">
      <c r="A111" s="4"/>
    </row>
    <row r="112" spans="1:1" s="5" customFormat="1" ht="23.25" customHeight="1" x14ac:dyDescent="0.15">
      <c r="A112" s="4"/>
    </row>
    <row r="113" spans="1:1" s="5" customFormat="1" ht="23.25" customHeight="1" x14ac:dyDescent="0.15">
      <c r="A113" s="4"/>
    </row>
    <row r="114" spans="1:1" s="5" customFormat="1" ht="23.25" customHeight="1" x14ac:dyDescent="0.15">
      <c r="A114" s="4"/>
    </row>
    <row r="115" spans="1:1" s="5" customFormat="1" ht="23.25" customHeight="1" x14ac:dyDescent="0.15">
      <c r="A115" s="4"/>
    </row>
    <row r="116" spans="1:1" s="5" customFormat="1" ht="23.25" customHeight="1" x14ac:dyDescent="0.15">
      <c r="A116" s="4"/>
    </row>
    <row r="117" spans="1:1" s="5" customFormat="1" ht="23.25" customHeight="1" x14ac:dyDescent="0.15">
      <c r="A117" s="4"/>
    </row>
    <row r="118" spans="1:1" s="5" customFormat="1" ht="23.25" customHeight="1" x14ac:dyDescent="0.15">
      <c r="A118" s="4"/>
    </row>
    <row r="119" spans="1:1" s="5" customFormat="1" ht="23.25" customHeight="1" x14ac:dyDescent="0.15">
      <c r="A119" s="4"/>
    </row>
  </sheetData>
  <mergeCells count="27">
    <mergeCell ref="AA4:AA5"/>
    <mergeCell ref="AB4:AB5"/>
    <mergeCell ref="AC4:AC5"/>
    <mergeCell ref="N4:N5"/>
    <mergeCell ref="O4:O5"/>
    <mergeCell ref="Q4:Q5"/>
    <mergeCell ref="X4:X5"/>
    <mergeCell ref="R4:S4"/>
    <mergeCell ref="T4:T5"/>
    <mergeCell ref="U4:V4"/>
    <mergeCell ref="W4:W5"/>
    <mergeCell ref="A1:AD1"/>
    <mergeCell ref="A3:A5"/>
    <mergeCell ref="B3:O3"/>
    <mergeCell ref="Q3:AD3"/>
    <mergeCell ref="B4:B5"/>
    <mergeCell ref="C4:C5"/>
    <mergeCell ref="D4:D5"/>
    <mergeCell ref="E4:E5"/>
    <mergeCell ref="F4:F5"/>
    <mergeCell ref="G4:G5"/>
    <mergeCell ref="L4:L5"/>
    <mergeCell ref="I4:K4"/>
    <mergeCell ref="H4:H5"/>
    <mergeCell ref="Y4:Z4"/>
    <mergeCell ref="M4:M5"/>
    <mergeCell ref="AD4:AD5"/>
  </mergeCells>
  <phoneticPr fontId="1"/>
  <printOptions horizontalCentered="1"/>
  <pageMargins left="0.23622047244094491" right="0.19685039370078741" top="0.59055118110236227" bottom="0.43307086614173229" header="0.31496062992125984" footer="0.31496062992125984"/>
  <pageSetup paperSize="9" scale="52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2024-09-30T01:19:43Z</dcterms:modified>
</cp:coreProperties>
</file>